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wner\Desktop\2024作業中\大会関連\2025Ｒ7事業\2025道場対抗\"/>
    </mc:Choice>
  </mc:AlternateContent>
  <xr:revisionPtr revIDLastSave="0" documentId="13_ncr:1_{728D6709-479A-421B-9FA7-9A88A13C6FA1}" xr6:coauthVersionLast="47" xr6:coauthVersionMax="47" xr10:uidLastSave="{00000000-0000-0000-0000-000000000000}"/>
  <bookViews>
    <workbookView xWindow="910" yWindow="110" windowWidth="16220" windowHeight="9800" tabRatio="933" activeTab="4" xr2:uid="{00000000-000D-0000-FFFF-FFFF00000000}"/>
  </bookViews>
  <sheets>
    <sheet name="団体申込書" sheetId="7" r:id="rId1"/>
    <sheet name="小学生" sheetId="1" r:id="rId2"/>
    <sheet name="中学生男子" sheetId="23" r:id="rId3"/>
    <sheet name="中学生女子" sheetId="26" r:id="rId4"/>
    <sheet name="一般の部" sheetId="25" r:id="rId5"/>
    <sheet name="選手変更届" sheetId="20" r:id="rId6"/>
    <sheet name="これより右側は　入力禁止" sheetId="21" r:id="rId7"/>
    <sheet name="入力禁止　小学生" sheetId="13" r:id="rId8"/>
    <sheet name="入力禁止　中学生男子" sheetId="16" r:id="rId9"/>
    <sheet name="入力禁止　中学生女子" sheetId="27" r:id="rId10"/>
    <sheet name="入力禁止　一般の部" sheetId="24" r:id="rId11"/>
  </sheets>
  <definedNames>
    <definedName name="_xlnm.Print_Area" localSheetId="4">一般の部!$B$1:$G$14</definedName>
    <definedName name="_xlnm.Print_Area" localSheetId="1">小学生!$B$1:$G$16</definedName>
    <definedName name="_xlnm.Print_Area" localSheetId="5">選手変更届!$A$1:$J$22</definedName>
    <definedName name="_xlnm.Print_Area" localSheetId="0">団体申込書!$B$1:$M$32</definedName>
    <definedName name="_xlnm.Print_Area" localSheetId="3">中学生女子!$B$1:$G$14</definedName>
    <definedName name="_xlnm.Print_Area" localSheetId="2">中学生男子!$B$1:$G$14</definedName>
    <definedName name="_xlnm.Print_Area" localSheetId="10">'入力禁止　一般の部'!$A$1:$G$4</definedName>
    <definedName name="_xlnm.Print_Area" localSheetId="7">'入力禁止　小学生'!$A$1:$K$4</definedName>
    <definedName name="_xlnm.Print_Area" localSheetId="9">'入力禁止　中学生女子'!$A$1:$G$4</definedName>
    <definedName name="_xlnm.Print_Area" localSheetId="8">'入力禁止　中学生男子'!$A$1:$G$4</definedName>
  </definedNames>
  <calcPr calcId="191029"/>
</workbook>
</file>

<file path=xl/calcChain.xml><?xml version="1.0" encoding="utf-8"?>
<calcChain xmlns="http://schemas.openxmlformats.org/spreadsheetml/2006/main">
  <c r="G2" i="27" l="1"/>
  <c r="F2" i="27"/>
  <c r="E2" i="27"/>
  <c r="D2" i="27"/>
  <c r="F4" i="27"/>
  <c r="D4" i="27"/>
  <c r="B4" i="27"/>
  <c r="C4" i="27"/>
  <c r="C2" i="27"/>
  <c r="B2" i="27"/>
  <c r="G4" i="27"/>
  <c r="E4" i="27"/>
  <c r="A1" i="27"/>
  <c r="B2" i="24"/>
  <c r="B13" i="26"/>
  <c r="F28" i="7"/>
  <c r="F27" i="7"/>
  <c r="F26" i="7"/>
  <c r="F25" i="7"/>
  <c r="F23" i="7"/>
  <c r="G4" i="24"/>
  <c r="G2" i="24"/>
  <c r="F4" i="24"/>
  <c r="F2" i="24"/>
  <c r="D4" i="24"/>
  <c r="E4" i="24"/>
  <c r="E2" i="24"/>
  <c r="D2" i="24"/>
  <c r="B4" i="24"/>
  <c r="C4" i="24"/>
  <c r="C2" i="24"/>
  <c r="B13" i="25"/>
  <c r="A1" i="24"/>
  <c r="C2" i="13"/>
  <c r="F4" i="16"/>
  <c r="D4" i="16"/>
  <c r="B4" i="16"/>
  <c r="G4" i="16"/>
  <c r="E4" i="16"/>
  <c r="C4" i="16"/>
  <c r="G2" i="16"/>
  <c r="E2" i="16"/>
  <c r="C2" i="16"/>
  <c r="F2" i="16"/>
  <c r="D2" i="16"/>
  <c r="B2" i="16"/>
  <c r="K25" i="7" l="1"/>
  <c r="B13" i="23"/>
  <c r="B15" i="1"/>
  <c r="J4" i="13"/>
  <c r="H4" i="13"/>
  <c r="F4" i="13"/>
  <c r="K4" i="13"/>
  <c r="I4" i="13"/>
  <c r="G4" i="13"/>
  <c r="J2" i="13"/>
  <c r="H2" i="13"/>
  <c r="K2" i="13"/>
  <c r="I2" i="13"/>
  <c r="G2" i="13"/>
  <c r="F2" i="13"/>
  <c r="D4" i="13"/>
  <c r="E4" i="13"/>
  <c r="E2" i="13"/>
  <c r="B4" i="13"/>
  <c r="C4" i="13" l="1"/>
  <c r="A1" i="16"/>
  <c r="B2" i="13"/>
  <c r="A1" i="13"/>
  <c r="D2" i="13" l="1"/>
  <c r="J1" i="13"/>
  <c r="H1" i="13"/>
  <c r="F1" i="13"/>
  <c r="D1" i="13"/>
  <c r="B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E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</t>
        </r>
        <r>
          <rPr>
            <b/>
            <sz val="14"/>
            <color indexed="81"/>
            <rFont val="ＭＳ Ｐゴシック"/>
            <family val="3"/>
            <charset val="128"/>
          </rPr>
          <t>４で始まる９桁の数字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 </t>
        </r>
        <r>
          <rPr>
            <b/>
            <sz val="14"/>
            <color indexed="81"/>
            <rFont val="ＭＳ Ｐゴシック"/>
            <family val="3"/>
            <charset val="128"/>
          </rPr>
          <t>３桁ごとにスペース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　５で始まる９桁の数字
　　　 ３桁ごとにスペース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20"/>
            <color indexed="81"/>
            <rFont val="ＭＳ Ｐゴシック"/>
            <family val="3"/>
            <charset val="128"/>
          </rPr>
          <t>枠外の ▼
で選択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C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氏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00000000-0006-0000-01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1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Ａ・Ｂ・Ｃ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" authorId="0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0" shapeId="0" xr:uid="{00000000-0006-0000-0100-000005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00000000-0006-0000-0100-000006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0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100-000008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0" authorId="0" shapeId="0" xr:uid="{00000000-0006-0000-01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0" shapeId="0" xr:uid="{00000000-0006-0000-01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0" shapeId="0" xr:uid="{00000000-0006-0000-0100-00000B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1" authorId="0" shapeId="0" xr:uid="{00000000-0006-0000-0100-00000C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00000000-0006-0000-01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2" authorId="0" shapeId="0" xr:uid="{00000000-0006-0000-0100-00000E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100-00000F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3" authorId="0" shapeId="0" xr:uid="{00000000-0006-0000-0100-000010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3" authorId="0" shapeId="0" xr:uid="{00000000-0006-0000-0100-000011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3" authorId="0" shapeId="0" xr:uid="{00000000-0006-0000-0100-00001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  <author>田中泰三</author>
  </authors>
  <commentList>
    <comment ref="C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氏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00000000-0006-0000-02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2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Ａ・Ｂ・Ｃ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0" shapeId="0" xr:uid="{00000000-0006-0000-0200-000005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00000000-0006-0000-0200-000006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1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200-000008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0" authorId="0" shapeId="0" xr:uid="{00000000-0006-0000-02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1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0" shapeId="0" xr:uid="{00000000-0006-0000-0200-00000B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1" authorId="0" shapeId="0" xr:uid="{00000000-0006-0000-0200-00000C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  <author>田中泰三</author>
  </authors>
  <commentList>
    <comment ref="C4" authorId="0" shapeId="0" xr:uid="{00A78231-D470-4DB5-AF1D-59B26FE95018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氏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8816330D-B5B4-430D-B7F6-04072D37B4C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A5148F05-0100-4D4B-80CD-0739200A4B4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Ａ・Ｂ・Ｃ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" authorId="1" shapeId="0" xr:uid="{E7E14581-0669-4E2B-9E38-A937A7BB5FC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0" shapeId="0" xr:uid="{AF97B1A9-2CF2-4BA5-9D20-A2E11CAE05E4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9CFF790A-4489-4B32-85C9-309182E1DFF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1" shapeId="0" xr:uid="{C09C5500-60E8-42DA-8ED7-141817F74A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16B4E24E-6B7C-4C1A-93A0-CD1F48644A0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0" authorId="0" shapeId="0" xr:uid="{701C98CB-E62B-432E-A5D3-8F7C13EB431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1" shapeId="0" xr:uid="{5902625F-4B81-40E3-A5F3-ABB7AD76875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</rPr>
          <t>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0" shapeId="0" xr:uid="{41619AF2-1BF3-4185-AA03-4A7BDE3DC4D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1" authorId="0" shapeId="0" xr:uid="{46C599CF-9349-490E-8490-471E50BBDAF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  <author>田中泰三</author>
  </authors>
  <commentList>
    <comment ref="C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氏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00000000-0006-0000-03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3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Ａ・Ｂ・Ｃ
リストから選択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0" shapeId="0" xr:uid="{00000000-0006-0000-0300-000004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00000000-0006-0000-03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1" shapeId="0" xr:uid="{00000000-0006-0000-03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　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300-000007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0" authorId="0" shapeId="0" xr:uid="{00000000-0006-0000-0300-000008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1" shapeId="0" xr:uid="{00000000-0006-0000-03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　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0" shapeId="0" xr:uid="{00000000-0006-0000-0300-00000A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1" authorId="0" shapeId="0" xr:uid="{00000000-0006-0000-0300-00000B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F8" authorId="0" shapeId="0" xr:uid="{00000000-0006-0000-04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8" authorId="0" shapeId="0" xr:uid="{E18F28B3-4F9D-45BB-B898-A4780D3E1A4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8" authorId="0" shapeId="0" xr:uid="{00000000-0006-0000-04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0" shapeId="0" xr:uid="{00000000-0006-0000-0400-000005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00000000-0006-0000-0400-000006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0" shapeId="0" xr:uid="{B7FBAFC8-C4BF-4335-97C4-77BA4E284431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I9" authorId="0" shapeId="0" xr:uid="{00000000-0006-0000-0400-000007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400-000008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00000000-0006-0000-04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0" shapeId="0" xr:uid="{00000000-0006-0000-0400-00000A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F12" authorId="0" shapeId="0" xr:uid="{00000000-0006-0000-0400-00000B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 xr:uid="{698DC128-6935-402F-AE5E-2E87FAAAB0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 xr:uid="{00000000-0006-0000-04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2" authorId="0" shapeId="0" xr:uid="{00000000-0006-0000-0400-00000E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F13" authorId="0" shapeId="0" xr:uid="{00000000-0006-0000-0400-00000F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3" authorId="0" shapeId="0" xr:uid="{00000000-0006-0000-0400-000010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0" shapeId="0" xr:uid="{C2A49FBB-4337-4396-BFC9-5CB4BB615B5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00000000-0006-0000-0400-000011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14"/>
            <color indexed="81"/>
            <rFont val="ＭＳ Ｐゴシック"/>
            <family val="3"/>
            <charset val="128"/>
          </rPr>
          <t xml:space="preserve">*  中堅・大将は中堅から体重の軽い順で配列 
</t>
        </r>
      </text>
    </comment>
    <comment ref="F14" authorId="0" shapeId="0" xr:uid="{00000000-0006-0000-0400-000012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4" authorId="0" shapeId="0" xr:uid="{00000000-0006-0000-0400-000013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F15" authorId="0" shapeId="0" xr:uid="{00000000-0006-0000-0400-000014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F16" authorId="0" shapeId="0" xr:uid="{00000000-0006-0000-0400-000015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リストから選択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4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0" shapeId="0" xr:uid="{44ACF560-F76A-4504-ACA0-A48FDDA362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　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6" authorId="0" shapeId="0" xr:uid="{00000000-0006-0000-0400-000018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（例）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　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３桁ごとにスペース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F17" authorId="0" shapeId="0" xr:uid="{00000000-0006-0000-0400-000019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G17" authorId="0" shapeId="0" xr:uid="{00000000-0006-0000-0400-00001A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H17" authorId="0" shapeId="0" xr:uid="{F0FBF45F-D0AE-4F92-AB4C-8EE758C8CEFD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I17" authorId="0" shapeId="0" xr:uid="{00000000-0006-0000-0400-00001B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20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20"/>
            <color indexed="81"/>
            <rFont val="ＭＳ Ｐゴシック"/>
            <family val="3"/>
            <charset val="128"/>
          </rPr>
          <t>体 重</t>
        </r>
        <r>
          <rPr>
            <sz val="20"/>
            <color indexed="81"/>
            <rFont val="ＭＳ Ｐゴシック"/>
            <family val="3"/>
            <charset val="128"/>
          </rPr>
          <t xml:space="preserve"> 」</t>
        </r>
        <r>
          <rPr>
            <sz val="14"/>
            <color indexed="81"/>
            <rFont val="ＭＳ Ｐゴシック"/>
            <family val="3"/>
            <charset val="128"/>
          </rPr>
          <t>　
　*  小数点第1位まで記入
　*  数字のみ記入　　ｋｇは不要　
　*  小数点以下の入力がない場合は　（．0）とします。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14"/>
            <color indexed="81"/>
            <rFont val="ＭＳ Ｐゴシック"/>
            <family val="3"/>
            <charset val="128"/>
          </rPr>
          <t xml:space="preserve">*  中堅・大将は中堅から体重の軽い順で配列 
</t>
        </r>
      </text>
    </comment>
  </commentList>
</comments>
</file>

<file path=xl/sharedStrings.xml><?xml version="1.0" encoding="utf-8"?>
<sst xmlns="http://schemas.openxmlformats.org/spreadsheetml/2006/main" count="213" uniqueCount="140">
  <si>
    <t>体 重</t>
    <rPh sb="0" eb="1">
      <t>タイ</t>
    </rPh>
    <rPh sb="2" eb="3">
      <t>ジュウ</t>
    </rPh>
    <phoneticPr fontId="2"/>
  </si>
  <si>
    <t>学 年</t>
    <phoneticPr fontId="2"/>
  </si>
  <si>
    <t>段 位</t>
    <rPh sb="0" eb="1">
      <t>ダン</t>
    </rPh>
    <rPh sb="2" eb="3">
      <t>クライ</t>
    </rPh>
    <phoneticPr fontId="2"/>
  </si>
  <si>
    <t>初段</t>
    <rPh sb="0" eb="2">
      <t>ショダン</t>
    </rPh>
    <phoneticPr fontId="2"/>
  </si>
  <si>
    <t>参段</t>
    <rPh sb="0" eb="1">
      <t>サン</t>
    </rPh>
    <rPh sb="1" eb="2">
      <t>ダン</t>
    </rPh>
    <phoneticPr fontId="2"/>
  </si>
  <si>
    <t>チーム</t>
    <phoneticPr fontId="2"/>
  </si>
  <si>
    <t>先　鋒</t>
    <rPh sb="0" eb="1">
      <t>サキ</t>
    </rPh>
    <rPh sb="2" eb="3">
      <t>ホコ</t>
    </rPh>
    <phoneticPr fontId="2"/>
  </si>
  <si>
    <t>次　鋒</t>
    <rPh sb="0" eb="1">
      <t>ツギ</t>
    </rPh>
    <rPh sb="2" eb="3">
      <t>ホコ</t>
    </rPh>
    <phoneticPr fontId="2"/>
  </si>
  <si>
    <t>中　堅</t>
    <rPh sb="0" eb="1">
      <t>ナカ</t>
    </rPh>
    <rPh sb="2" eb="3">
      <t>ケン</t>
    </rPh>
    <phoneticPr fontId="2"/>
  </si>
  <si>
    <t>副　将</t>
    <rPh sb="0" eb="1">
      <t>フク</t>
    </rPh>
    <rPh sb="2" eb="3">
      <t>ショウ</t>
    </rPh>
    <phoneticPr fontId="2"/>
  </si>
  <si>
    <t>大　将</t>
    <rPh sb="0" eb="1">
      <t>ダイ</t>
    </rPh>
    <rPh sb="2" eb="3">
      <t>ショウ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</si>
  <si>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</si>
  <si>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</si>
  <si>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各部門ごとにチーム数を入力してください。</t>
    <rPh sb="0" eb="2">
      <t>カクブ</t>
    </rPh>
    <rPh sb="2" eb="3">
      <t>モン</t>
    </rPh>
    <rPh sb="9" eb="10">
      <t>スウ</t>
    </rPh>
    <rPh sb="11" eb="13">
      <t>ニュウリョク</t>
    </rPh>
    <phoneticPr fontId="2"/>
  </si>
  <si>
    <t>参加費合計は自動で計算します。</t>
    <rPh sb="0" eb="3">
      <t>サンカヒ</t>
    </rPh>
    <rPh sb="3" eb="5">
      <t>ゴウケイ</t>
    </rPh>
    <rPh sb="6" eb="8">
      <t>ジドウ</t>
    </rPh>
    <rPh sb="9" eb="11">
      <t>ケイサン</t>
    </rPh>
    <phoneticPr fontId="2"/>
  </si>
  <si>
    <t>一　般</t>
    <rPh sb="0" eb="1">
      <t>イチ</t>
    </rPh>
    <rPh sb="2" eb="3">
      <t>ハン</t>
    </rPh>
    <phoneticPr fontId="2"/>
  </si>
  <si>
    <t>参加費　　１チーム</t>
    <rPh sb="0" eb="3">
      <t>サンカヒ</t>
    </rPh>
    <phoneticPr fontId="2"/>
  </si>
  <si>
    <t>申し込みチーム数</t>
    <rPh sb="0" eb="1">
      <t>モウ</t>
    </rPh>
    <rPh sb="2" eb="3">
      <t>コ</t>
    </rPh>
    <rPh sb="7" eb="8">
      <t>スウ</t>
    </rPh>
    <phoneticPr fontId="2"/>
  </si>
  <si>
    <t>電話番号</t>
    <rPh sb="0" eb="2">
      <t>デンワ</t>
    </rPh>
    <rPh sb="2" eb="4">
      <t>バンゴウ</t>
    </rPh>
    <phoneticPr fontId="2"/>
  </si>
  <si>
    <t>振込手数料は、各団体でご負担願います。</t>
    <rPh sb="0" eb="2">
      <t>フリコミ</t>
    </rPh>
    <rPh sb="2" eb="5">
      <t>テスウリョウ</t>
    </rPh>
    <rPh sb="7" eb="10">
      <t>カクダンタイ</t>
    </rPh>
    <rPh sb="12" eb="14">
      <t>フタン</t>
    </rPh>
    <rPh sb="14" eb="15">
      <t>ネガ</t>
    </rPh>
    <phoneticPr fontId="2"/>
  </si>
  <si>
    <t>住　所</t>
    <rPh sb="0" eb="1">
      <t>ジュウ</t>
    </rPh>
    <rPh sb="2" eb="3">
      <t>ショ</t>
    </rPh>
    <phoneticPr fontId="2"/>
  </si>
  <si>
    <t>先 鋒</t>
    <phoneticPr fontId="2"/>
  </si>
  <si>
    <t>中 堅</t>
    <phoneticPr fontId="2"/>
  </si>
  <si>
    <t>大 将</t>
    <phoneticPr fontId="2"/>
  </si>
  <si>
    <t>参加チーム数　合計</t>
    <rPh sb="0" eb="2">
      <t>サンカ</t>
    </rPh>
    <rPh sb="5" eb="6">
      <t>スウ</t>
    </rPh>
    <rPh sb="7" eb="9">
      <t>ゴウケイ</t>
    </rPh>
    <phoneticPr fontId="2"/>
  </si>
  <si>
    <t>参加費　総合計</t>
    <rPh sb="0" eb="3">
      <t>サンカヒ</t>
    </rPh>
    <rPh sb="4" eb="5">
      <t>ソウ</t>
    </rPh>
    <rPh sb="5" eb="7">
      <t>ゴウケイ</t>
    </rPh>
    <phoneticPr fontId="2"/>
  </si>
  <si>
    <t>（小学生）</t>
    <rPh sb="1" eb="4">
      <t>ショウガクセイ</t>
    </rPh>
    <phoneticPr fontId="2"/>
  </si>
  <si>
    <t>（一　般）</t>
    <rPh sb="1" eb="2">
      <t>イチ</t>
    </rPh>
    <rPh sb="3" eb="4">
      <t>ハン</t>
    </rPh>
    <phoneticPr fontId="2"/>
  </si>
  <si>
    <t>Ｂ</t>
    <phoneticPr fontId="2"/>
  </si>
  <si>
    <t>四段</t>
    <rPh sb="0" eb="2">
      <t>ヨンダン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</si>
  <si>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</si>
  <si>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</si>
  <si>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七段</t>
    <rPh sb="0" eb="1">
      <t>ナナ</t>
    </rPh>
    <rPh sb="1" eb="2">
      <t>ダン</t>
    </rPh>
    <phoneticPr fontId="2"/>
  </si>
  <si>
    <t>指導者資格</t>
    <rPh sb="0" eb="3">
      <t>シドウシャ</t>
    </rPh>
    <rPh sb="3" eb="5">
      <t>シカク</t>
    </rPh>
    <phoneticPr fontId="2"/>
  </si>
  <si>
    <t>Ａ</t>
    <phoneticPr fontId="2"/>
  </si>
  <si>
    <t>Ｃ</t>
    <phoneticPr fontId="2"/>
  </si>
  <si>
    <t>一般の部</t>
    <rPh sb="0" eb="2">
      <t>イッパン</t>
    </rPh>
    <rPh sb="3" eb="4">
      <t>ブ</t>
    </rPh>
    <phoneticPr fontId="2"/>
  </si>
  <si>
    <t>部門別　　　　　参加費</t>
    <rPh sb="0" eb="2">
      <t>ブモン</t>
    </rPh>
    <rPh sb="2" eb="3">
      <t>ベツ</t>
    </rPh>
    <rPh sb="8" eb="11">
      <t>サンカヒ</t>
    </rPh>
    <phoneticPr fontId="2"/>
  </si>
  <si>
    <t>氏　　　名</t>
    <rPh sb="0" eb="1">
      <t>シ</t>
    </rPh>
    <rPh sb="4" eb="5">
      <t>メイ</t>
    </rPh>
    <phoneticPr fontId="2"/>
  </si>
  <si>
    <t>氏　　　名</t>
    <rPh sb="0" eb="1">
      <t>ウジ</t>
    </rPh>
    <rPh sb="4" eb="5">
      <t>メイ</t>
    </rPh>
    <phoneticPr fontId="2"/>
  </si>
  <si>
    <t>弐段</t>
    <rPh sb="0" eb="2">
      <t>ニダン</t>
    </rPh>
    <phoneticPr fontId="2"/>
  </si>
  <si>
    <t>学 年</t>
    <phoneticPr fontId="2"/>
  </si>
  <si>
    <t>受 付 者</t>
    <rPh sb="0" eb="1">
      <t>ウケ</t>
    </rPh>
    <rPh sb="2" eb="3">
      <t>ツキ</t>
    </rPh>
    <rPh sb="4" eb="5">
      <t>シャ</t>
    </rPh>
    <phoneticPr fontId="36"/>
  </si>
  <si>
    <t>統　　括</t>
    <rPh sb="0" eb="1">
      <t>トウ</t>
    </rPh>
    <rPh sb="3" eb="4">
      <t>カツ</t>
    </rPh>
    <phoneticPr fontId="36"/>
  </si>
  <si>
    <t>➡</t>
    <phoneticPr fontId="36"/>
  </si>
  <si>
    <t>試合場主任</t>
    <rPh sb="0" eb="2">
      <t>シアイ</t>
    </rPh>
    <rPh sb="2" eb="3">
      <t>ジョウ</t>
    </rPh>
    <rPh sb="3" eb="5">
      <t>シュニン</t>
    </rPh>
    <phoneticPr fontId="36"/>
  </si>
  <si>
    <t>オーダー</t>
    <phoneticPr fontId="36"/>
  </si>
  <si>
    <t>責任者　情報</t>
    <rPh sb="4" eb="6">
      <t>ジョウホウ</t>
    </rPh>
    <phoneticPr fontId="2"/>
  </si>
  <si>
    <t>Ａ</t>
    <phoneticPr fontId="2"/>
  </si>
  <si>
    <t>Ｂ</t>
    <phoneticPr fontId="2"/>
  </si>
  <si>
    <t>Ｃ</t>
    <phoneticPr fontId="2"/>
  </si>
  <si>
    <t>中学校顧問</t>
    <rPh sb="0" eb="3">
      <t>チュウガッコウ</t>
    </rPh>
    <rPh sb="3" eb="5">
      <t>コモン</t>
    </rPh>
    <phoneticPr fontId="2"/>
  </si>
  <si>
    <t>メンバーＩＤ</t>
    <phoneticPr fontId="2"/>
  </si>
  <si>
    <t>引 率 監 督</t>
    <rPh sb="0" eb="1">
      <t>イン</t>
    </rPh>
    <rPh sb="2" eb="3">
      <t>リツ</t>
    </rPh>
    <rPh sb="4" eb="5">
      <t>カン</t>
    </rPh>
    <rPh sb="6" eb="7">
      <t>トク</t>
    </rPh>
    <phoneticPr fontId="2"/>
  </si>
  <si>
    <t>先 鋒</t>
    <rPh sb="0" eb="1">
      <t>サキ</t>
    </rPh>
    <rPh sb="2" eb="3">
      <t>ホコ</t>
    </rPh>
    <phoneticPr fontId="36"/>
  </si>
  <si>
    <t>次 鋒</t>
    <rPh sb="0" eb="1">
      <t>ツギ</t>
    </rPh>
    <rPh sb="2" eb="3">
      <t>ホコ</t>
    </rPh>
    <phoneticPr fontId="36"/>
  </si>
  <si>
    <t>中 堅</t>
    <rPh sb="0" eb="1">
      <t>ナカ</t>
    </rPh>
    <rPh sb="2" eb="3">
      <t>ケン</t>
    </rPh>
    <phoneticPr fontId="36"/>
  </si>
  <si>
    <t>副 将</t>
    <rPh sb="0" eb="1">
      <t>フク</t>
    </rPh>
    <rPh sb="2" eb="3">
      <t>ショウ</t>
    </rPh>
    <phoneticPr fontId="36"/>
  </si>
  <si>
    <t>大 将</t>
    <rPh sb="0" eb="1">
      <t>オオ</t>
    </rPh>
    <rPh sb="2" eb="3">
      <t>ショウ</t>
    </rPh>
    <phoneticPr fontId="36"/>
  </si>
  <si>
    <t>団体名</t>
    <rPh sb="0" eb="1">
      <t>ダン</t>
    </rPh>
    <rPh sb="1" eb="2">
      <t>カラダ</t>
    </rPh>
    <rPh sb="2" eb="3">
      <t>メイ</t>
    </rPh>
    <phoneticPr fontId="36"/>
  </si>
  <si>
    <t>監督名</t>
    <rPh sb="0" eb="1">
      <t>カン</t>
    </rPh>
    <rPh sb="1" eb="2">
      <t>トク</t>
    </rPh>
    <rPh sb="2" eb="3">
      <t>メイ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</si>
  <si>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４年　男</t>
    </r>
    <rPh sb="0" eb="1">
      <t>ショウ</t>
    </rPh>
    <rPh sb="1" eb="2">
      <t>ガク</t>
    </rPh>
    <rPh sb="3" eb="4">
      <t>ネン</t>
    </rPh>
    <rPh sb="5" eb="6">
      <t>オトコ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</si>
  <si>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４年　女</t>
    </r>
    <rPh sb="0" eb="1">
      <t>ショウ</t>
    </rPh>
    <rPh sb="1" eb="2">
      <t>ガク</t>
    </rPh>
    <rPh sb="3" eb="4">
      <t>ネン</t>
    </rPh>
    <rPh sb="5" eb="6">
      <t>オンナ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</si>
  <si>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５年　男</t>
    </r>
    <rPh sb="0" eb="1">
      <t>ショウ</t>
    </rPh>
    <rPh sb="1" eb="2">
      <t>ガク</t>
    </rPh>
    <rPh sb="3" eb="4">
      <t>ネン</t>
    </rPh>
    <rPh sb="5" eb="6">
      <t>オトコ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</si>
  <si>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５年　女</t>
    </r>
    <rPh sb="0" eb="1">
      <t>ショウ</t>
    </rPh>
    <rPh sb="1" eb="2">
      <t>ガク</t>
    </rPh>
    <rPh sb="3" eb="4">
      <t>ネン</t>
    </rPh>
    <rPh sb="5" eb="6">
      <t>オンナ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</si>
  <si>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６年　男</t>
    </r>
    <rPh sb="0" eb="1">
      <t>ショウ</t>
    </rPh>
    <rPh sb="1" eb="2">
      <t>ガク</t>
    </rPh>
    <rPh sb="3" eb="4">
      <t>ネン</t>
    </rPh>
    <rPh sb="5" eb="6">
      <t>オトコ</t>
    </rPh>
    <phoneticPr fontId="36"/>
  </si>
  <si>
    <r>
      <t>小学</t>
    </r>
    <r>
      <rPr>
        <sz val="11"/>
        <color theme="1"/>
        <rFont val="ＭＳ Ｐゴシック"/>
        <family val="3"/>
        <charset val="128"/>
        <scheme val="minor"/>
      </rPr>
      <t>６年　女</t>
    </r>
    <rPh sb="0" eb="1">
      <t>ショウ</t>
    </rPh>
    <rPh sb="1" eb="2">
      <t>ガク</t>
    </rPh>
    <rPh sb="3" eb="4">
      <t>ネン</t>
    </rPh>
    <rPh sb="5" eb="6">
      <t>オンナ</t>
    </rPh>
    <phoneticPr fontId="36"/>
  </si>
  <si>
    <t>メンバー Ｉ Ｄ （ ９桁 ）</t>
    <phoneticPr fontId="36"/>
  </si>
  <si>
    <r>
      <t>変更（</t>
    </r>
    <r>
      <rPr>
        <b/>
        <sz val="12"/>
        <color rgb="FFFF0000"/>
        <rFont val="ＭＳ Ｐゴシック"/>
        <family val="3"/>
        <charset val="128"/>
        <scheme val="minor"/>
      </rPr>
      <t>後</t>
    </r>
    <r>
      <rPr>
        <b/>
        <sz val="12"/>
        <color theme="1"/>
        <rFont val="ＭＳ Ｐゴシック"/>
        <family val="3"/>
        <charset val="128"/>
        <scheme val="minor"/>
      </rPr>
      <t>）の選手名</t>
    </r>
    <rPh sb="0" eb="2">
      <t>ヘンコウ</t>
    </rPh>
    <rPh sb="3" eb="4">
      <t>ゴ</t>
    </rPh>
    <rPh sb="6" eb="8">
      <t>センシュ</t>
    </rPh>
    <rPh sb="8" eb="9">
      <t>メイ</t>
    </rPh>
    <phoneticPr fontId="36"/>
  </si>
  <si>
    <r>
      <t>変更（</t>
    </r>
    <r>
      <rPr>
        <b/>
        <sz val="12"/>
        <color rgb="FFFF0000"/>
        <rFont val="ＭＳ Ｐゴシック"/>
        <family val="3"/>
        <charset val="128"/>
        <scheme val="minor"/>
      </rPr>
      <t>前</t>
    </r>
    <r>
      <rPr>
        <b/>
        <sz val="12"/>
        <color theme="1"/>
        <rFont val="ＭＳ Ｐゴシック"/>
        <family val="3"/>
        <charset val="128"/>
        <scheme val="minor"/>
      </rPr>
      <t>）の選手名</t>
    </r>
    <rPh sb="0" eb="2">
      <t>ヘンコウ</t>
    </rPh>
    <rPh sb="3" eb="4">
      <t>マエ</t>
    </rPh>
    <rPh sb="6" eb="8">
      <t>センシュ</t>
    </rPh>
    <rPh sb="8" eb="9">
      <t>メイ</t>
    </rPh>
    <phoneticPr fontId="36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</si>
  <si>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</si>
  <si>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</si>
  <si>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</si>
  <si>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振込 予定日</t>
    <rPh sb="0" eb="1">
      <t>フ</t>
    </rPh>
    <rPh sb="1" eb="2">
      <t>コ</t>
    </rPh>
    <phoneticPr fontId="2"/>
  </si>
  <si>
    <t xml:space="preserve"> 振込名は団体名で(ｶﾀｶﾅ)</t>
    <rPh sb="1" eb="3">
      <t>フリコミ</t>
    </rPh>
    <rPh sb="5" eb="7">
      <t>ダンタイ</t>
    </rPh>
    <rPh sb="7" eb="8">
      <t>メイ</t>
    </rPh>
    <phoneticPr fontId="2"/>
  </si>
  <si>
    <t>体　重</t>
    <rPh sb="0" eb="1">
      <t>タイ</t>
    </rPh>
    <rPh sb="2" eb="3">
      <t>シゲル</t>
    </rPh>
    <phoneticPr fontId="2"/>
  </si>
  <si>
    <t>体　重</t>
    <phoneticPr fontId="2"/>
  </si>
  <si>
    <t>学　年</t>
    <rPh sb="0" eb="1">
      <t>ガク</t>
    </rPh>
    <rPh sb="2" eb="3">
      <t>トシ</t>
    </rPh>
    <phoneticPr fontId="2"/>
  </si>
  <si>
    <t>段　位</t>
    <rPh sb="0" eb="1">
      <t>ダン</t>
    </rPh>
    <rPh sb="2" eb="3">
      <t>クライ</t>
    </rPh>
    <phoneticPr fontId="2"/>
  </si>
  <si>
    <t>学年　男 女</t>
    <rPh sb="0" eb="1">
      <t>ガク</t>
    </rPh>
    <rPh sb="1" eb="2">
      <t>ネン</t>
    </rPh>
    <rPh sb="3" eb="4">
      <t>オトコ</t>
    </rPh>
    <rPh sb="5" eb="6">
      <t>オンナ</t>
    </rPh>
    <phoneticPr fontId="2"/>
  </si>
  <si>
    <t>〒</t>
    <phoneticPr fontId="2"/>
  </si>
  <si>
    <t>氏名 (フルネーム)</t>
    <rPh sb="0" eb="1">
      <t>シ</t>
    </rPh>
    <rPh sb="1" eb="2">
      <t>メイ</t>
    </rPh>
    <phoneticPr fontId="2"/>
  </si>
  <si>
    <t>メンバーＩＤ（９桁）</t>
    <phoneticPr fontId="2"/>
  </si>
  <si>
    <t>指導者資格       （リストを選択）</t>
    <rPh sb="0" eb="2">
      <t>シドウ</t>
    </rPh>
    <rPh sb="2" eb="3">
      <t>シャ</t>
    </rPh>
    <rPh sb="3" eb="5">
      <t>シカク</t>
    </rPh>
    <phoneticPr fontId="2"/>
  </si>
  <si>
    <t>メール管理者　情報</t>
    <rPh sb="7" eb="9">
      <t>ジョウホウ</t>
    </rPh>
    <phoneticPr fontId="2"/>
  </si>
  <si>
    <t>（緊急連絡時に使用します）</t>
    <rPh sb="1" eb="3">
      <t>キンキュウ</t>
    </rPh>
    <rPh sb="3" eb="5">
      <t>レンラク</t>
    </rPh>
    <rPh sb="5" eb="6">
      <t>ジ</t>
    </rPh>
    <rPh sb="7" eb="9">
      <t>シヨウ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</si>
  <si>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</si>
  <si>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携帯メールアドレス</t>
    <rPh sb="0" eb="2">
      <t>ケイタイ</t>
    </rPh>
    <phoneticPr fontId="2"/>
  </si>
  <si>
    <t>@</t>
    <phoneticPr fontId="2"/>
  </si>
  <si>
    <t>申　込　日</t>
    <rPh sb="0" eb="1">
      <t>モウ</t>
    </rPh>
    <rPh sb="2" eb="3">
      <t>コ</t>
    </rPh>
    <rPh sb="4" eb="5">
      <t>ヒ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</si>
  <si>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</si>
  <si>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チームＩＤ</t>
    <phoneticPr fontId="2"/>
  </si>
  <si>
    <t>　一般の部 （１チームのみ）</t>
    <rPh sb="1" eb="3">
      <t>イッパン</t>
    </rPh>
    <rPh sb="4" eb="5">
      <t>ブ</t>
    </rPh>
    <phoneticPr fontId="2"/>
  </si>
  <si>
    <t>※赤枠のみ入力をお願いします。</t>
    <rPh sb="1" eb="2">
      <t>アカ</t>
    </rPh>
    <rPh sb="2" eb="3">
      <t>ワク</t>
    </rPh>
    <rPh sb="5" eb="7">
      <t>ニュウリョク</t>
    </rPh>
    <rPh sb="9" eb="10">
      <t>ネガ</t>
    </rPh>
    <phoneticPr fontId="2"/>
  </si>
  <si>
    <t>小学生の部</t>
    <rPh sb="0" eb="3">
      <t>ショウガクセイ</t>
    </rPh>
    <rPh sb="4" eb="5">
      <t>ブ</t>
    </rPh>
    <phoneticPr fontId="36"/>
  </si>
  <si>
    <t>一般の部</t>
    <rPh sb="0" eb="1">
      <t>イチ</t>
    </rPh>
    <rPh sb="1" eb="2">
      <t>ハン</t>
    </rPh>
    <phoneticPr fontId="36"/>
  </si>
  <si>
    <t>ふりがな</t>
    <phoneticPr fontId="2"/>
  </si>
  <si>
    <t>メンバーＩＤ</t>
    <phoneticPr fontId="2"/>
  </si>
  <si>
    <t>中１男</t>
    <rPh sb="0" eb="1">
      <t>チュウ</t>
    </rPh>
    <rPh sb="2" eb="3">
      <t>オトコ</t>
    </rPh>
    <phoneticPr fontId="2"/>
  </si>
  <si>
    <t>中１女</t>
    <rPh sb="0" eb="1">
      <t>チュウ</t>
    </rPh>
    <rPh sb="2" eb="3">
      <t>ジョ</t>
    </rPh>
    <phoneticPr fontId="2"/>
  </si>
  <si>
    <t>中２男</t>
    <rPh sb="0" eb="1">
      <t>チュウ</t>
    </rPh>
    <rPh sb="2" eb="3">
      <t>オトコ</t>
    </rPh>
    <phoneticPr fontId="2"/>
  </si>
  <si>
    <t>中２女</t>
    <rPh sb="0" eb="1">
      <t>チュウ</t>
    </rPh>
    <rPh sb="2" eb="3">
      <t>ジョ</t>
    </rPh>
    <phoneticPr fontId="2"/>
  </si>
  <si>
    <t>中３男</t>
    <rPh sb="0" eb="1">
      <t>チュウ</t>
    </rPh>
    <rPh sb="2" eb="3">
      <t>オトコ</t>
    </rPh>
    <phoneticPr fontId="2"/>
  </si>
  <si>
    <t>中３女</t>
    <rPh sb="0" eb="1">
      <t>チュウ</t>
    </rPh>
    <rPh sb="2" eb="3">
      <t>ジョ</t>
    </rPh>
    <phoneticPr fontId="2"/>
  </si>
  <si>
    <t>　　　　※ 体重の関係で順番が変わる場合は、変更後の順番で記入してください。</t>
    <rPh sb="6" eb="8">
      <t>タイジュウ</t>
    </rPh>
    <rPh sb="9" eb="11">
      <t>カンケイ</t>
    </rPh>
    <rPh sb="12" eb="14">
      <t>ジュンバン</t>
    </rPh>
    <rPh sb="15" eb="16">
      <t>カ</t>
    </rPh>
    <rPh sb="18" eb="20">
      <t>バアイ</t>
    </rPh>
    <rPh sb="22" eb="24">
      <t>ヘンコウ</t>
    </rPh>
    <rPh sb="24" eb="25">
      <t>ゴ</t>
    </rPh>
    <rPh sb="26" eb="28">
      <t>ジュンバン</t>
    </rPh>
    <rPh sb="29" eb="31">
      <t>キニュウ</t>
    </rPh>
    <phoneticPr fontId="36"/>
  </si>
  <si>
    <t>中１男</t>
    <rPh sb="0" eb="1">
      <t>チュウ</t>
    </rPh>
    <rPh sb="2" eb="3">
      <t>オトコ</t>
    </rPh>
    <phoneticPr fontId="36"/>
  </si>
  <si>
    <t>中１女</t>
    <rPh sb="0" eb="1">
      <t>チュウ</t>
    </rPh>
    <rPh sb="2" eb="3">
      <t>オンナ</t>
    </rPh>
    <phoneticPr fontId="36"/>
  </si>
  <si>
    <t>中２男</t>
    <rPh sb="0" eb="1">
      <t>チュウ</t>
    </rPh>
    <rPh sb="2" eb="3">
      <t>オトコ</t>
    </rPh>
    <phoneticPr fontId="36"/>
  </si>
  <si>
    <t>中２女</t>
    <rPh sb="0" eb="1">
      <t>チュウ</t>
    </rPh>
    <rPh sb="2" eb="3">
      <t>オンナ</t>
    </rPh>
    <phoneticPr fontId="36"/>
  </si>
  <si>
    <t>中３男</t>
    <rPh sb="0" eb="1">
      <t>チュウ</t>
    </rPh>
    <rPh sb="2" eb="3">
      <t>オトコ</t>
    </rPh>
    <phoneticPr fontId="36"/>
  </si>
  <si>
    <t>中３女</t>
    <rPh sb="0" eb="1">
      <t>チュウ</t>
    </rPh>
    <rPh sb="2" eb="3">
      <t>オンナ</t>
    </rPh>
    <phoneticPr fontId="36"/>
  </si>
  <si>
    <t>参段</t>
    <rPh sb="0" eb="2">
      <t>サンダン</t>
    </rPh>
    <phoneticPr fontId="2"/>
  </si>
  <si>
    <t>小学生</t>
    <rPh sb="0" eb="3">
      <t>ショウガクセイ</t>
    </rPh>
    <phoneticPr fontId="2"/>
  </si>
  <si>
    <t>中学生
男子</t>
    <rPh sb="0" eb="3">
      <t>チュウガクセイ</t>
    </rPh>
    <rPh sb="4" eb="6">
      <t>ダンシ</t>
    </rPh>
    <phoneticPr fontId="2"/>
  </si>
  <si>
    <t>中学生
女子</t>
    <rPh sb="0" eb="3">
      <t>チュウガクセイ</t>
    </rPh>
    <rPh sb="4" eb="6">
      <t>ジョシ</t>
    </rPh>
    <phoneticPr fontId="2"/>
  </si>
  <si>
    <t>中学生男子の部</t>
    <rPh sb="0" eb="3">
      <t>チュウガクセイ</t>
    </rPh>
    <rPh sb="3" eb="5">
      <t>ダンシ</t>
    </rPh>
    <phoneticPr fontId="36"/>
  </si>
  <si>
    <t>中学生女子の部</t>
    <rPh sb="0" eb="3">
      <t>チュウガクセイ</t>
    </rPh>
    <rPh sb="3" eb="5">
      <t>ジョシ</t>
    </rPh>
    <phoneticPr fontId="36"/>
  </si>
  <si>
    <t>　（少年の部 ・一般の部）　午前９時２０分までに選手変更係に提出</t>
    <phoneticPr fontId="36"/>
  </si>
  <si>
    <t>　大会当日の変更は、この用紙に入力・印刷して下記の時間までに
　受付へご提出ください。</t>
    <rPh sb="1" eb="3">
      <t>タイカイ</t>
    </rPh>
    <rPh sb="3" eb="5">
      <t>トウジツ</t>
    </rPh>
    <rPh sb="6" eb="8">
      <t>ヘンコウ</t>
    </rPh>
    <rPh sb="12" eb="14">
      <t>ヨウシ</t>
    </rPh>
    <rPh sb="15" eb="17">
      <t>ニュウリョク</t>
    </rPh>
    <rPh sb="18" eb="20">
      <t>インサツ</t>
    </rPh>
    <rPh sb="22" eb="24">
      <t>カキ</t>
    </rPh>
    <phoneticPr fontId="2"/>
  </si>
  <si>
    <t>（中学生男子）</t>
    <rPh sb="1" eb="4">
      <t>チュウガクセイ</t>
    </rPh>
    <rPh sb="4" eb="6">
      <t>ダンシ</t>
    </rPh>
    <phoneticPr fontId="2"/>
  </si>
  <si>
    <t>（中学生女子）</t>
    <rPh sb="1" eb="4">
      <t>チュウガクセイ</t>
    </rPh>
    <rPh sb="4" eb="6">
      <t>ジョシ</t>
    </rPh>
    <phoneticPr fontId="2"/>
  </si>
  <si>
    <t>中学生男子（１チームのみ）</t>
    <rPh sb="0" eb="2">
      <t>チュウガク</t>
    </rPh>
    <rPh sb="2" eb="3">
      <t>セイ</t>
    </rPh>
    <rPh sb="3" eb="5">
      <t>ダンシ</t>
    </rPh>
    <rPh sb="4" eb="5">
      <t>コ</t>
    </rPh>
    <phoneticPr fontId="2"/>
  </si>
  <si>
    <t>中学生女子（１チームのみ）</t>
    <phoneticPr fontId="2"/>
  </si>
  <si>
    <t>　小 学 生（１チームのみ）</t>
    <rPh sb="1" eb="2">
      <t>ショウ</t>
    </rPh>
    <rPh sb="3" eb="4">
      <t>ガク</t>
    </rPh>
    <rPh sb="5" eb="6">
      <t>セイ</t>
    </rPh>
    <phoneticPr fontId="2"/>
  </si>
  <si>
    <t>小 学 生</t>
    <rPh sb="0" eb="1">
      <t>ショウ</t>
    </rPh>
    <rPh sb="2" eb="3">
      <t>ガク</t>
    </rPh>
    <rPh sb="4" eb="5">
      <t>セイ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</si>
  <si>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</si>
  <si>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</si>
  <si>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2025/6/15  道場対抗試合　申込書</t>
    <rPh sb="11" eb="13">
      <t>ドウジョウ</t>
    </rPh>
    <rPh sb="13" eb="15">
      <t>タイコウ</t>
    </rPh>
    <rPh sb="15" eb="17">
      <t>シアイ</t>
    </rPh>
    <rPh sb="18" eb="21">
      <t>モウシコミショ</t>
    </rPh>
    <phoneticPr fontId="2"/>
  </si>
  <si>
    <t>令和7年</t>
    <rPh sb="0" eb="2">
      <t>レイワ</t>
    </rPh>
    <phoneticPr fontId="2"/>
  </si>
  <si>
    <t>令和7年</t>
    <rPh sb="0" eb="2">
      <t>レイワ</t>
    </rPh>
    <rPh sb="3" eb="4">
      <t>ネン</t>
    </rPh>
    <phoneticPr fontId="2"/>
  </si>
  <si>
    <r>
      <t>5月7日（水）必着</t>
    </r>
    <r>
      <rPr>
        <b/>
        <sz val="12"/>
        <color rgb="FFFF0000"/>
        <rFont val="ＭＳ ゴシック"/>
        <family val="3"/>
        <charset val="128"/>
      </rPr>
      <t>（ﾒｰﾙ・振込）</t>
    </r>
    <rPh sb="5" eb="6">
      <t>スイ</t>
    </rPh>
    <rPh sb="7" eb="9">
      <t>ヒッチャク</t>
    </rPh>
    <rPh sb="14" eb="16">
      <t>フリコミ</t>
    </rPh>
    <phoneticPr fontId="2"/>
  </si>
  <si>
    <r>
      <rPr>
        <sz val="14"/>
        <color theme="1"/>
        <rFont val="ＭＳ ゴシック"/>
        <family val="3"/>
        <charset val="128"/>
      </rPr>
      <t>2025 道場対抗試合　</t>
    </r>
    <r>
      <rPr>
        <sz val="20"/>
        <color theme="1"/>
        <rFont val="ＭＳ ゴシック"/>
        <family val="3"/>
        <charset val="128"/>
      </rPr>
      <t>＜　少年の部　</t>
    </r>
    <r>
      <rPr>
        <b/>
        <sz val="20"/>
        <color theme="1"/>
        <rFont val="ＭＳ ゴシック"/>
        <family val="3"/>
        <charset val="128"/>
      </rPr>
      <t>小学生　＞</t>
    </r>
    <r>
      <rPr>
        <sz val="11"/>
        <color theme="1"/>
        <rFont val="ＭＳ ゴシック"/>
        <family val="3"/>
        <charset val="128"/>
      </rPr>
      <t xml:space="preserve">　 </t>
    </r>
    <r>
      <rPr>
        <sz val="14"/>
        <color theme="1"/>
        <rFont val="ＭＳ ゴシック"/>
        <family val="3"/>
        <charset val="128"/>
      </rPr>
      <t>申込書　　　　　</t>
    </r>
    <rPh sb="5" eb="7">
      <t>ドウジョウ</t>
    </rPh>
    <rPh sb="7" eb="9">
      <t>タイコウ</t>
    </rPh>
    <rPh sb="9" eb="11">
      <t>シアイ</t>
    </rPh>
    <rPh sb="14" eb="16">
      <t>ショウネン</t>
    </rPh>
    <rPh sb="17" eb="18">
      <t>ブ</t>
    </rPh>
    <rPh sb="19" eb="20">
      <t>ショウ</t>
    </rPh>
    <phoneticPr fontId="2"/>
  </si>
  <si>
    <r>
      <t>2025 道場対抗試合　</t>
    </r>
    <r>
      <rPr>
        <sz val="20"/>
        <rFont val="ＭＳ ゴシック"/>
        <family val="3"/>
        <charset val="128"/>
      </rPr>
      <t>＜　少年の部　</t>
    </r>
    <r>
      <rPr>
        <b/>
        <sz val="20"/>
        <color theme="1"/>
        <rFont val="ＭＳ ゴシック"/>
        <family val="3"/>
        <charset val="128"/>
      </rPr>
      <t>中学生男子　＞</t>
    </r>
    <r>
      <rPr>
        <sz val="14"/>
        <rFont val="ＭＳ ゴシック"/>
        <family val="3"/>
        <charset val="128"/>
      </rPr>
      <t>　申込書　　　　　</t>
    </r>
    <rPh sb="5" eb="7">
      <t>ドウジョウ</t>
    </rPh>
    <rPh sb="7" eb="9">
      <t>タイコウ</t>
    </rPh>
    <rPh sb="9" eb="11">
      <t>シアイ</t>
    </rPh>
    <rPh sb="14" eb="16">
      <t>ショウネン</t>
    </rPh>
    <rPh sb="17" eb="18">
      <t>ブ</t>
    </rPh>
    <rPh sb="20" eb="21">
      <t>チュウ</t>
    </rPh>
    <rPh sb="22" eb="24">
      <t>ダンシ</t>
    </rPh>
    <rPh sb="25" eb="26">
      <t>ブ</t>
    </rPh>
    <phoneticPr fontId="2"/>
  </si>
  <si>
    <r>
      <rPr>
        <sz val="14"/>
        <rFont val="ＭＳ ゴシック"/>
        <family val="3"/>
        <charset val="128"/>
      </rPr>
      <t>2025 道場対抗試合　</t>
    </r>
    <r>
      <rPr>
        <sz val="20"/>
        <rFont val="ＭＳ ゴシック"/>
        <family val="3"/>
        <charset val="128"/>
      </rPr>
      <t>＜　少年の部　</t>
    </r>
    <r>
      <rPr>
        <sz val="20"/>
        <color theme="1"/>
        <rFont val="ＭＳ ゴシック"/>
        <family val="3"/>
        <charset val="128"/>
      </rPr>
      <t>中学生女子</t>
    </r>
    <r>
      <rPr>
        <sz val="20"/>
        <rFont val="ＭＳ ゴシック"/>
        <family val="3"/>
        <charset val="128"/>
      </rPr>
      <t>　＞</t>
    </r>
    <r>
      <rPr>
        <sz val="11"/>
        <rFont val="ＭＳ ゴシック"/>
        <family val="3"/>
        <charset val="128"/>
      </rPr>
      <t>　</t>
    </r>
    <r>
      <rPr>
        <sz val="14"/>
        <rFont val="ＭＳ ゴシック"/>
        <family val="3"/>
        <charset val="128"/>
      </rPr>
      <t>申込書　　　　　</t>
    </r>
    <rPh sb="5" eb="7">
      <t>ドウジョウ</t>
    </rPh>
    <rPh sb="7" eb="9">
      <t>タイコウ</t>
    </rPh>
    <rPh sb="9" eb="11">
      <t>シアイ</t>
    </rPh>
    <rPh sb="14" eb="16">
      <t>ショウネン</t>
    </rPh>
    <rPh sb="17" eb="18">
      <t>ブ</t>
    </rPh>
    <rPh sb="19" eb="22">
      <t>チュウガクセイ</t>
    </rPh>
    <rPh sb="22" eb="24">
      <t>ジョシ</t>
    </rPh>
    <phoneticPr fontId="2"/>
  </si>
  <si>
    <r>
      <t>2025 道場対抗試合　</t>
    </r>
    <r>
      <rPr>
        <sz val="20"/>
        <rFont val="ＭＳ ゴシック"/>
        <family val="3"/>
        <charset val="128"/>
      </rPr>
      <t>＜　</t>
    </r>
    <r>
      <rPr>
        <b/>
        <sz val="20"/>
        <rFont val="ＭＳ ゴシック"/>
        <family val="3"/>
        <charset val="128"/>
      </rPr>
      <t>一般の部　＞</t>
    </r>
    <r>
      <rPr>
        <sz val="14"/>
        <rFont val="ＭＳ ゴシック"/>
        <family val="3"/>
        <charset val="128"/>
      </rPr>
      <t>　申込書　　　　　</t>
    </r>
    <rPh sb="5" eb="7">
      <t>ドウジョウ</t>
    </rPh>
    <rPh sb="7" eb="9">
      <t>タイコウ</t>
    </rPh>
    <rPh sb="9" eb="11">
      <t>シアイ</t>
    </rPh>
    <rPh sb="14" eb="16">
      <t>イッパン</t>
    </rPh>
    <rPh sb="17" eb="18">
      <t>ブ</t>
    </rPh>
    <phoneticPr fontId="2"/>
  </si>
  <si>
    <t>先鋒（4年生）次鋒・中堅（5年生）副将・大将（6年生）体重の軽い順に配列</t>
    <rPh sb="0" eb="2">
      <t>センポウ</t>
    </rPh>
    <rPh sb="4" eb="6">
      <t>ネンセイ</t>
    </rPh>
    <rPh sb="7" eb="9">
      <t>ジホウ</t>
    </rPh>
    <rPh sb="10" eb="12">
      <t>チュウケン</t>
    </rPh>
    <rPh sb="14" eb="16">
      <t>ネンセイ</t>
    </rPh>
    <rPh sb="17" eb="19">
      <t>フクショウ</t>
    </rPh>
    <rPh sb="20" eb="22">
      <t>タイショウ</t>
    </rPh>
    <rPh sb="24" eb="26">
      <t>ネンセイ</t>
    </rPh>
    <phoneticPr fontId="2"/>
  </si>
  <si>
    <t>先鋒（48㎏以下）中堅（57㎏以下）大将（無差別）　体重別順に編成</t>
    <rPh sb="0" eb="2">
      <t>センポウ</t>
    </rPh>
    <rPh sb="6" eb="8">
      <t>イカ</t>
    </rPh>
    <rPh sb="9" eb="11">
      <t>チュウケン</t>
    </rPh>
    <rPh sb="15" eb="17">
      <t>イカ</t>
    </rPh>
    <rPh sb="18" eb="20">
      <t>タイショウ</t>
    </rPh>
    <rPh sb="21" eb="24">
      <t>ムサベツ</t>
    </rPh>
    <rPh sb="26" eb="29">
      <t>タイジュウベツ</t>
    </rPh>
    <rPh sb="29" eb="30">
      <t>ジュン</t>
    </rPh>
    <rPh sb="31" eb="33">
      <t>ヘンセイ</t>
    </rPh>
    <phoneticPr fontId="2"/>
  </si>
  <si>
    <t>先鋒（55㎏以下）中堅（66㎏以下）大将（無差別）　体重別順に編成</t>
    <rPh sb="0" eb="2">
      <t>センポウ</t>
    </rPh>
    <rPh sb="6" eb="8">
      <t>イカ</t>
    </rPh>
    <rPh sb="9" eb="11">
      <t>チュウケン</t>
    </rPh>
    <rPh sb="15" eb="17">
      <t>イカ</t>
    </rPh>
    <rPh sb="18" eb="20">
      <t>タイショウ</t>
    </rPh>
    <rPh sb="21" eb="24">
      <t>ムサベツ</t>
    </rPh>
    <rPh sb="26" eb="29">
      <t>タイジュウベツ</t>
    </rPh>
    <rPh sb="29" eb="30">
      <t>ジュン</t>
    </rPh>
    <rPh sb="31" eb="33">
      <t>ヘンセイ</t>
    </rPh>
    <phoneticPr fontId="2"/>
  </si>
  <si>
    <t>先鋒（初段）中堅・大将（初段以上）　中堅・大将の区分は体重の重い方を大将</t>
    <rPh sb="0" eb="2">
      <t>センポウ</t>
    </rPh>
    <rPh sb="3" eb="5">
      <t>ショダン</t>
    </rPh>
    <rPh sb="6" eb="8">
      <t>チュウケン</t>
    </rPh>
    <rPh sb="9" eb="11">
      <t>タイショウ</t>
    </rPh>
    <rPh sb="12" eb="16">
      <t>ショダンイジョウ</t>
    </rPh>
    <rPh sb="18" eb="20">
      <t>チュウケン</t>
    </rPh>
    <rPh sb="21" eb="23">
      <t>タイショウ</t>
    </rPh>
    <rPh sb="24" eb="26">
      <t>クブン</t>
    </rPh>
    <rPh sb="27" eb="29">
      <t>タイジュウ</t>
    </rPh>
    <rPh sb="30" eb="31">
      <t>オモ</t>
    </rPh>
    <rPh sb="32" eb="33">
      <t>カタ</t>
    </rPh>
    <rPh sb="34" eb="36">
      <t>タイショウ</t>
    </rPh>
    <phoneticPr fontId="2"/>
  </si>
  <si>
    <t>2025 道場対抗試合　　選手変更用紙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</si>
</sst>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¥&quot;#,##0_);\(&quot;¥&quot;#,##0\)"/>
  </numFmts>
  <fonts count="74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0"/>
      <name val="HG明朝E"/>
      <family val="1"/>
      <charset val="128"/>
    </font>
    <font>
      <sz val="48"/>
      <name val="HG明朝E"/>
      <family val="1"/>
      <charset val="128"/>
    </font>
    <font>
      <sz val="28"/>
      <name val="HG明朝E"/>
      <family val="1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20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sz val="20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sz val="91"/>
      <name val="HG明朝E"/>
      <family val="1"/>
      <charset val="128"/>
    </font>
    <font>
      <sz val="28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26"/>
      <name val="HG明朝E"/>
      <family val="1"/>
      <charset val="128"/>
    </font>
    <font>
      <sz val="20"/>
      <name val="HG明朝E"/>
      <family val="1"/>
      <charset val="128"/>
    </font>
    <font>
      <sz val="16"/>
      <name val="HG明朝E"/>
      <family val="1"/>
      <charset val="128"/>
    </font>
    <font>
      <sz val="86"/>
      <name val="HG明朝E"/>
      <family val="1"/>
      <charset val="128"/>
    </font>
    <font>
      <sz val="6"/>
      <name val="HG明朝E"/>
      <family val="1"/>
      <charset val="128"/>
    </font>
    <font>
      <sz val="10"/>
      <name val="HG明朝E"/>
      <family val="1"/>
      <charset val="128"/>
    </font>
    <font>
      <sz val="14"/>
      <name val="HG明朝E"/>
      <family val="1"/>
      <charset val="128"/>
    </font>
    <font>
      <sz val="22"/>
      <name val="HG明朝E"/>
      <family val="1"/>
      <charset val="128"/>
    </font>
    <font>
      <sz val="24"/>
      <name val="HG明朝E"/>
      <family val="1"/>
      <charset val="128"/>
    </font>
    <font>
      <sz val="8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n">
        <color theme="1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theme="1"/>
      </top>
      <bottom/>
      <diagonal style="thin">
        <color theme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 diagonalUp="1">
      <left/>
      <right/>
      <top style="thin">
        <color theme="1"/>
      </top>
      <bottom style="thick">
        <color rgb="FFFF0000"/>
      </bottom>
      <diagonal style="thin">
        <color indexed="64"/>
      </diagonal>
    </border>
    <border diagonalUp="1">
      <left/>
      <right style="thin">
        <color theme="1"/>
      </right>
      <top style="thin">
        <color theme="1"/>
      </top>
      <bottom style="thick">
        <color rgb="FFFF0000"/>
      </bottom>
      <diagonal style="thin">
        <color indexed="64"/>
      </diagonal>
    </border>
    <border>
      <left/>
      <right style="medium">
        <color rgb="FFFF0000"/>
      </right>
      <top style="thick">
        <color rgb="FFFF0000"/>
      </top>
      <bottom/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ck">
        <color rgb="FFFF0000"/>
      </right>
      <top style="thin">
        <color theme="1"/>
      </top>
      <bottom style="thin">
        <color indexed="64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theme="1"/>
      </top>
      <bottom/>
      <diagonal style="thin">
        <color theme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1"/>
      </diagonal>
    </border>
  </borders>
  <cellStyleXfs count="4">
    <xf numFmtId="0" fontId="0" fillId="0" borderId="0"/>
    <xf numFmtId="176" fontId="4" fillId="0" borderId="0" applyFon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/>
  </cellStyleXfs>
  <cellXfs count="29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 shrinkToFit="1"/>
    </xf>
    <xf numFmtId="0" fontId="16" fillId="5" borderId="0" xfId="0" applyFont="1" applyFill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3" fillId="0" borderId="0" xfId="0" applyFont="1"/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/>
    </xf>
    <xf numFmtId="0" fontId="47" fillId="2" borderId="3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1" fillId="0" borderId="22" xfId="0" applyFont="1" applyBorder="1" applyAlignment="1">
      <alignment horizontal="center" vertical="center"/>
    </xf>
    <xf numFmtId="0" fontId="44" fillId="2" borderId="33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 shrinkToFit="1"/>
    </xf>
    <xf numFmtId="0" fontId="0" fillId="0" borderId="42" xfId="0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40" fillId="0" borderId="69" xfId="0" applyFont="1" applyBorder="1" applyAlignment="1">
      <alignment horizontal="right" vertical="center"/>
    </xf>
    <xf numFmtId="0" fontId="8" fillId="0" borderId="70" xfId="0" applyFont="1" applyBorder="1" applyAlignment="1">
      <alignment horizontal="center" vertical="center"/>
    </xf>
    <xf numFmtId="0" fontId="37" fillId="2" borderId="68" xfId="0" applyFont="1" applyFill="1" applyBorder="1" applyAlignment="1">
      <alignment horizontal="center" vertical="center"/>
    </xf>
    <xf numFmtId="0" fontId="37" fillId="2" borderId="6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wrapText="1"/>
    </xf>
    <xf numFmtId="0" fontId="61" fillId="0" borderId="79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42" xfId="0" applyFont="1" applyFill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5" fillId="0" borderId="51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1" fillId="3" borderId="3" xfId="0" applyFont="1" applyFill="1" applyBorder="1" applyAlignment="1">
      <alignment horizontal="distributed" vertical="center" indent="1"/>
    </xf>
    <xf numFmtId="0" fontId="51" fillId="5" borderId="1" xfId="0" applyFont="1" applyFill="1" applyBorder="1" applyAlignment="1">
      <alignment horizontal="distributed" vertical="center" indent="1"/>
    </xf>
    <xf numFmtId="0" fontId="64" fillId="0" borderId="0" xfId="0" applyFont="1" applyAlignment="1">
      <alignment vertical="distributed" textRotation="255" shrinkToFit="1"/>
    </xf>
    <xf numFmtId="0" fontId="32" fillId="0" borderId="1" xfId="0" applyFont="1" applyBorder="1" applyAlignment="1">
      <alignment horizontal="center" vertical="center"/>
    </xf>
    <xf numFmtId="0" fontId="65" fillId="0" borderId="0" xfId="0" applyFont="1" applyAlignment="1">
      <alignment horizontal="right" vertical="distributed" shrinkToFit="1"/>
    </xf>
    <xf numFmtId="0" fontId="33" fillId="0" borderId="0" xfId="0" applyFont="1" applyAlignment="1">
      <alignment shrinkToFit="1"/>
    </xf>
    <xf numFmtId="0" fontId="63" fillId="0" borderId="0" xfId="0" applyFont="1" applyAlignment="1">
      <alignment vertical="distributed" textRotation="255" shrinkToFit="1"/>
    </xf>
    <xf numFmtId="0" fontId="72" fillId="0" borderId="0" xfId="0" applyFont="1"/>
    <xf numFmtId="0" fontId="67" fillId="0" borderId="0" xfId="0" applyFont="1" applyAlignment="1">
      <alignment vertical="distributed" shrinkToFit="1"/>
    </xf>
    <xf numFmtId="0" fontId="68" fillId="0" borderId="0" xfId="0" applyFont="1" applyAlignment="1">
      <alignment horizontal="center" vertical="distributed" shrinkToFit="1"/>
    </xf>
    <xf numFmtId="0" fontId="71" fillId="0" borderId="0" xfId="0" applyFont="1" applyAlignment="1">
      <alignment horizontal="right" vertical="distributed" indent="1" shrinkToFit="1"/>
    </xf>
    <xf numFmtId="0" fontId="64" fillId="0" borderId="0" xfId="0" applyFont="1" applyAlignment="1">
      <alignment horizontal="right" vertical="distributed" indent="1" shrinkToFit="1"/>
    </xf>
    <xf numFmtId="0" fontId="69" fillId="0" borderId="0" xfId="0" applyFont="1" applyAlignment="1">
      <alignment horizontal="center" vertical="distributed" shrinkToFit="1"/>
    </xf>
    <xf numFmtId="0" fontId="34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11" fillId="2" borderId="8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vertical="center" shrinkToFit="1"/>
    </xf>
    <xf numFmtId="0" fontId="51" fillId="8" borderId="3" xfId="0" applyFont="1" applyFill="1" applyBorder="1" applyAlignment="1">
      <alignment vertical="center" shrinkToFit="1"/>
    </xf>
    <xf numFmtId="0" fontId="16" fillId="10" borderId="0" xfId="0" applyFont="1" applyFill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center" vertical="center" shrinkToFit="1"/>
    </xf>
    <xf numFmtId="0" fontId="6" fillId="2" borderId="55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55" fillId="0" borderId="52" xfId="0" applyFont="1" applyBorder="1" applyAlignment="1">
      <alignment horizontal="distributed" vertical="center" indent="1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2" fillId="0" borderId="51" xfId="3" applyFont="1" applyBorder="1" applyAlignment="1">
      <alignment horizontal="center" vertical="center"/>
    </xf>
    <xf numFmtId="0" fontId="62" fillId="0" borderId="52" xfId="3" applyFont="1" applyBorder="1" applyAlignment="1">
      <alignment horizontal="center" vertical="center"/>
    </xf>
    <xf numFmtId="0" fontId="62" fillId="0" borderId="53" xfId="3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 shrinkToFit="1"/>
    </xf>
    <xf numFmtId="0" fontId="55" fillId="0" borderId="52" xfId="0" applyFont="1" applyBorder="1" applyAlignment="1">
      <alignment horizontal="distributed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76" fontId="6" fillId="8" borderId="38" xfId="0" applyNumberFormat="1" applyFont="1" applyFill="1" applyBorder="1" applyAlignment="1">
      <alignment horizontal="center" vertical="center"/>
    </xf>
    <xf numFmtId="176" fontId="6" fillId="8" borderId="20" xfId="0" applyNumberFormat="1" applyFont="1" applyFill="1" applyBorder="1" applyAlignment="1">
      <alignment horizontal="center" vertical="center"/>
    </xf>
    <xf numFmtId="176" fontId="6" fillId="5" borderId="25" xfId="0" applyNumberFormat="1" applyFont="1" applyFill="1" applyBorder="1" applyAlignment="1">
      <alignment horizontal="center" vertical="center"/>
    </xf>
    <xf numFmtId="176" fontId="6" fillId="5" borderId="27" xfId="0" applyNumberFormat="1" applyFont="1" applyFill="1" applyBorder="1" applyAlignment="1">
      <alignment horizontal="center" vertical="center"/>
    </xf>
    <xf numFmtId="0" fontId="47" fillId="7" borderId="38" xfId="0" applyFont="1" applyFill="1" applyBorder="1" applyAlignment="1">
      <alignment horizontal="center" vertical="center"/>
    </xf>
    <xf numFmtId="0" fontId="47" fillId="7" borderId="20" xfId="0" applyFont="1" applyFill="1" applyBorder="1" applyAlignment="1">
      <alignment horizontal="center" vertical="center"/>
    </xf>
    <xf numFmtId="176" fontId="6" fillId="9" borderId="38" xfId="0" applyNumberFormat="1" applyFont="1" applyFill="1" applyBorder="1" applyAlignment="1">
      <alignment horizontal="center" vertical="center"/>
    </xf>
    <xf numFmtId="176" fontId="6" fillId="9" borderId="20" xfId="0" applyNumberFormat="1" applyFont="1" applyFill="1" applyBorder="1" applyAlignment="1">
      <alignment horizontal="center" vertical="center"/>
    </xf>
    <xf numFmtId="0" fontId="47" fillId="9" borderId="38" xfId="0" applyFont="1" applyFill="1" applyBorder="1" applyAlignment="1">
      <alignment horizontal="center" vertical="center"/>
    </xf>
    <xf numFmtId="0" fontId="47" fillId="9" borderId="20" xfId="0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5" borderId="25" xfId="0" applyFont="1" applyFill="1" applyBorder="1" applyAlignment="1">
      <alignment horizontal="center" vertical="center"/>
    </xf>
    <xf numFmtId="0" fontId="47" fillId="5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76" fontId="6" fillId="7" borderId="38" xfId="0" applyNumberFormat="1" applyFont="1" applyFill="1" applyBorder="1" applyAlignment="1">
      <alignment horizontal="center" vertical="center"/>
    </xf>
    <xf numFmtId="176" fontId="6" fillId="7" borderId="2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/>
    </xf>
    <xf numFmtId="0" fontId="61" fillId="0" borderId="77" xfId="0" applyFont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21" fillId="2" borderId="46" xfId="0" applyFont="1" applyFill="1" applyBorder="1" applyAlignment="1">
      <alignment horizontal="right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21" fillId="6" borderId="3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177" fontId="59" fillId="6" borderId="38" xfId="0" applyNumberFormat="1" applyFont="1" applyFill="1" applyBorder="1" applyAlignment="1">
      <alignment horizontal="center" vertical="center"/>
    </xf>
    <xf numFmtId="177" fontId="59" fillId="6" borderId="31" xfId="0" applyNumberFormat="1" applyFont="1" applyFill="1" applyBorder="1" applyAlignment="1">
      <alignment horizontal="center" vertical="center"/>
    </xf>
    <xf numFmtId="177" fontId="59" fillId="6" borderId="20" xfId="0" applyNumberFormat="1" applyFont="1" applyFill="1" applyBorder="1" applyAlignment="1">
      <alignment horizontal="center" vertical="center"/>
    </xf>
    <xf numFmtId="177" fontId="59" fillId="6" borderId="40" xfId="0" applyNumberFormat="1" applyFont="1" applyFill="1" applyBorder="1" applyAlignment="1">
      <alignment horizontal="center" vertical="center"/>
    </xf>
    <xf numFmtId="177" fontId="59" fillId="6" borderId="0" xfId="0" applyNumberFormat="1" applyFont="1" applyFill="1" applyAlignment="1">
      <alignment horizontal="center" vertical="center"/>
    </xf>
    <xf numFmtId="177" fontId="59" fillId="6" borderId="18" xfId="0" applyNumberFormat="1" applyFont="1" applyFill="1" applyBorder="1" applyAlignment="1">
      <alignment horizontal="center" vertical="center"/>
    </xf>
    <xf numFmtId="177" fontId="59" fillId="6" borderId="39" xfId="0" applyNumberFormat="1" applyFont="1" applyFill="1" applyBorder="1" applyAlignment="1">
      <alignment horizontal="center" vertical="center"/>
    </xf>
    <xf numFmtId="177" fontId="59" fillId="6" borderId="19" xfId="0" applyNumberFormat="1" applyFont="1" applyFill="1" applyBorder="1" applyAlignment="1">
      <alignment horizontal="center" vertical="center"/>
    </xf>
    <xf numFmtId="177" fontId="59" fillId="6" borderId="21" xfId="0" applyNumberFormat="1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distributed" vertical="center" wrapText="1" indent="2"/>
    </xf>
    <xf numFmtId="0" fontId="47" fillId="2" borderId="20" xfId="0" applyFont="1" applyFill="1" applyBorder="1" applyAlignment="1">
      <alignment horizontal="distributed" vertical="center" wrapText="1" indent="2"/>
    </xf>
    <xf numFmtId="0" fontId="47" fillId="2" borderId="40" xfId="0" applyFont="1" applyFill="1" applyBorder="1" applyAlignment="1">
      <alignment horizontal="distributed" vertical="center" wrapText="1" indent="2"/>
    </xf>
    <xf numFmtId="0" fontId="47" fillId="2" borderId="18" xfId="0" applyFont="1" applyFill="1" applyBorder="1" applyAlignment="1">
      <alignment horizontal="distributed" vertical="center" wrapText="1" indent="2"/>
    </xf>
    <xf numFmtId="0" fontId="47" fillId="2" borderId="39" xfId="0" applyFont="1" applyFill="1" applyBorder="1" applyAlignment="1">
      <alignment horizontal="distributed" vertical="center" wrapText="1" indent="2"/>
    </xf>
    <xf numFmtId="0" fontId="47" fillId="2" borderId="21" xfId="0" applyFont="1" applyFill="1" applyBorder="1" applyAlignment="1">
      <alignment horizontal="distributed" vertical="center" wrapText="1" indent="2"/>
    </xf>
    <xf numFmtId="0" fontId="19" fillId="5" borderId="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 wrapText="1"/>
    </xf>
    <xf numFmtId="0" fontId="48" fillId="2" borderId="57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176" fontId="6" fillId="2" borderId="5" xfId="1" applyFont="1" applyFill="1" applyBorder="1" applyAlignment="1">
      <alignment horizontal="center" vertical="center"/>
    </xf>
    <xf numFmtId="176" fontId="6" fillId="2" borderId="23" xfId="1" applyFont="1" applyFill="1" applyBorder="1" applyAlignment="1">
      <alignment horizontal="center" vertical="center"/>
    </xf>
    <xf numFmtId="176" fontId="6" fillId="2" borderId="3" xfId="1" applyFont="1" applyFill="1" applyBorder="1" applyAlignment="1">
      <alignment horizontal="center" vertical="center"/>
    </xf>
    <xf numFmtId="176" fontId="6" fillId="2" borderId="87" xfId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82" xfId="0" applyFont="1" applyBorder="1" applyAlignment="1">
      <alignment horizontal="center" vertical="center"/>
    </xf>
    <xf numFmtId="0" fontId="47" fillId="2" borderId="83" xfId="0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50" fillId="0" borderId="2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7" fillId="2" borderId="88" xfId="0" applyFont="1" applyFill="1" applyBorder="1" applyAlignment="1">
      <alignment horizontal="center" vertical="center"/>
    </xf>
    <xf numFmtId="0" fontId="37" fillId="2" borderId="8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58" fontId="54" fillId="0" borderId="0" xfId="0" applyNumberFormat="1" applyFont="1" applyAlignment="1">
      <alignment horizontal="left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/>
    </xf>
    <xf numFmtId="0" fontId="51" fillId="2" borderId="23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24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57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51" fillId="2" borderId="15" xfId="0" applyFont="1" applyFill="1" applyBorder="1" applyAlignment="1">
      <alignment horizontal="center" vertical="center"/>
    </xf>
    <xf numFmtId="0" fontId="51" fillId="2" borderId="61" xfId="0" applyFont="1" applyFill="1" applyBorder="1" applyAlignment="1">
      <alignment horizontal="center" vertical="center"/>
    </xf>
    <xf numFmtId="0" fontId="51" fillId="2" borderId="62" xfId="0" applyFont="1" applyFill="1" applyBorder="1" applyAlignment="1">
      <alignment horizontal="center" vertical="center"/>
    </xf>
    <xf numFmtId="0" fontId="37" fillId="2" borderId="63" xfId="0" applyFont="1" applyFill="1" applyBorder="1" applyAlignment="1">
      <alignment horizontal="center" vertical="center"/>
    </xf>
    <xf numFmtId="0" fontId="37" fillId="2" borderId="64" xfId="0" applyFont="1" applyFill="1" applyBorder="1" applyAlignment="1">
      <alignment horizontal="center" vertical="center"/>
    </xf>
    <xf numFmtId="0" fontId="44" fillId="2" borderId="59" xfId="0" applyFont="1" applyFill="1" applyBorder="1" applyAlignment="1">
      <alignment horizontal="center" vertical="center"/>
    </xf>
    <xf numFmtId="0" fontId="44" fillId="2" borderId="6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60" fillId="0" borderId="0" xfId="0" applyFont="1" applyAlignment="1">
      <alignment horizontal="right" vertical="distributed" textRotation="255" shrinkToFit="1"/>
    </xf>
    <xf numFmtId="0" fontId="71" fillId="0" borderId="0" xfId="0" applyFont="1" applyAlignment="1">
      <alignment horizontal="center" vertical="center" textRotation="255" shrinkToFit="1"/>
    </xf>
    <xf numFmtId="0" fontId="60" fillId="0" borderId="0" xfId="0" applyFont="1" applyAlignment="1">
      <alignment horizontal="center" vertical="distributed" textRotation="255" shrinkToFit="1"/>
    </xf>
    <xf numFmtId="0" fontId="64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distributed" textRotation="255" wrapText="1" shrinkToFit="1"/>
    </xf>
    <xf numFmtId="0" fontId="66" fillId="0" borderId="0" xfId="0" applyFont="1" applyAlignment="1">
      <alignment horizontal="right" vertical="distributed" textRotation="255" shrinkToFit="1"/>
    </xf>
    <xf numFmtId="0" fontId="70" fillId="0" borderId="0" xfId="0" applyFont="1" applyAlignment="1">
      <alignment horizontal="center" vertical="center" textRotation="255" shrinkToFit="1"/>
    </xf>
  </cellXfs>
  <cellStyles count="4">
    <cellStyle name="ハイパーリンク" xfId="3" builtinId="8"/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333@softbank.ne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94"/>
  <sheetViews>
    <sheetView view="pageBreakPreview" zoomScale="90" zoomScaleNormal="100" zoomScaleSheetLayoutView="90" workbookViewId="0">
      <selection activeCell="E4" sqref="E4:M4"/>
    </sheetView>
  </sheetViews>
  <sheetFormatPr defaultColWidth="9" defaultRowHeight="13" x14ac:dyDescent="0.2"/>
  <cols>
    <col min="1" max="16384" width="9" style="1"/>
  </cols>
  <sheetData>
    <row r="1" spans="2:13" ht="30" customHeight="1" thickBot="1" x14ac:dyDescent="0.25">
      <c r="B1" s="103" t="s">
        <v>127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2:13" ht="30" customHeight="1" thickBot="1" x14ac:dyDescent="0.25">
      <c r="B2" s="2"/>
      <c r="C2" s="2"/>
      <c r="D2" s="3"/>
      <c r="E2" s="3"/>
      <c r="F2" s="106" t="s">
        <v>93</v>
      </c>
      <c r="G2" s="106"/>
      <c r="H2" s="106"/>
      <c r="I2" s="106"/>
      <c r="J2" s="106"/>
      <c r="K2" s="106"/>
      <c r="L2" s="106"/>
      <c r="M2" s="75"/>
    </row>
    <row r="3" spans="2:13" ht="30" customHeight="1" thickTop="1" thickBot="1" x14ac:dyDescent="0.25">
      <c r="B3" s="110" t="s">
        <v>89</v>
      </c>
      <c r="C3" s="111"/>
      <c r="D3" s="112"/>
      <c r="E3" s="74"/>
      <c r="F3" s="113" t="s">
        <v>128</v>
      </c>
      <c r="G3" s="113"/>
      <c r="H3" s="113"/>
      <c r="I3" s="47"/>
      <c r="J3" s="48" t="s">
        <v>11</v>
      </c>
      <c r="K3" s="47"/>
      <c r="L3" s="48" t="s">
        <v>12</v>
      </c>
      <c r="M3" s="72"/>
    </row>
    <row r="4" spans="2:13" ht="30" customHeight="1" thickTop="1" thickBot="1" x14ac:dyDescent="0.25">
      <c r="B4" s="110" t="s">
        <v>90</v>
      </c>
      <c r="C4" s="111"/>
      <c r="D4" s="112"/>
      <c r="E4" s="114"/>
      <c r="F4" s="115"/>
      <c r="G4" s="115"/>
      <c r="H4" s="115"/>
      <c r="I4" s="115"/>
      <c r="J4" s="115"/>
      <c r="K4" s="115"/>
      <c r="L4" s="115"/>
      <c r="M4" s="116"/>
    </row>
    <row r="5" spans="2:13" ht="30" customHeight="1" thickTop="1" thickBot="1" x14ac:dyDescent="0.25">
      <c r="B5" s="110" t="s">
        <v>91</v>
      </c>
      <c r="C5" s="111"/>
      <c r="D5" s="112"/>
      <c r="E5" s="129"/>
      <c r="F5" s="130"/>
      <c r="G5" s="130"/>
      <c r="H5" s="130"/>
      <c r="I5" s="130"/>
      <c r="J5" s="130"/>
      <c r="K5" s="130"/>
      <c r="L5" s="130"/>
      <c r="M5" s="131"/>
    </row>
    <row r="6" spans="2:13" ht="15" customHeight="1" thickTop="1" x14ac:dyDescent="0.2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2:13" ht="30" customHeight="1" thickBot="1" x14ac:dyDescent="0.25">
      <c r="B7" s="165" t="s">
        <v>47</v>
      </c>
      <c r="C7" s="166"/>
      <c r="D7" s="166"/>
      <c r="E7" s="167"/>
      <c r="F7" s="167"/>
      <c r="G7" s="167"/>
      <c r="H7" s="167"/>
      <c r="I7" s="166"/>
      <c r="J7" s="166"/>
      <c r="K7" s="166"/>
      <c r="L7" s="166"/>
      <c r="M7" s="168"/>
    </row>
    <row r="8" spans="2:13" ht="30" customHeight="1" thickTop="1" thickBot="1" x14ac:dyDescent="0.25">
      <c r="B8" s="158" t="s">
        <v>80</v>
      </c>
      <c r="C8" s="159"/>
      <c r="D8" s="160"/>
      <c r="E8" s="117"/>
      <c r="F8" s="118"/>
      <c r="G8" s="118"/>
      <c r="H8" s="119"/>
      <c r="I8" s="179"/>
      <c r="J8" s="179"/>
      <c r="K8" s="179"/>
      <c r="L8" s="179"/>
      <c r="M8" s="180"/>
    </row>
    <row r="9" spans="2:13" ht="30" customHeight="1" thickTop="1" thickBot="1" x14ac:dyDescent="0.25">
      <c r="B9" s="120" t="s">
        <v>20</v>
      </c>
      <c r="C9" s="121"/>
      <c r="D9" s="122"/>
      <c r="E9" s="117"/>
      <c r="F9" s="118"/>
      <c r="G9" s="118"/>
      <c r="H9" s="118"/>
      <c r="I9" s="118"/>
      <c r="J9" s="118"/>
      <c r="K9" s="118"/>
      <c r="L9" s="118"/>
      <c r="M9" s="119"/>
    </row>
    <row r="10" spans="2:13" ht="30" customHeight="1" thickTop="1" thickBot="1" x14ac:dyDescent="0.25">
      <c r="B10" s="120" t="s">
        <v>81</v>
      </c>
      <c r="C10" s="121"/>
      <c r="D10" s="122"/>
      <c r="E10" s="117"/>
      <c r="F10" s="118"/>
      <c r="G10" s="118"/>
      <c r="H10" s="118"/>
      <c r="I10" s="118"/>
      <c r="J10" s="118"/>
      <c r="K10" s="118"/>
      <c r="L10" s="118"/>
      <c r="M10" s="119"/>
    </row>
    <row r="11" spans="2:13" ht="30" customHeight="1" thickTop="1" thickBot="1" x14ac:dyDescent="0.25">
      <c r="B11" s="107" t="s">
        <v>82</v>
      </c>
      <c r="C11" s="108"/>
      <c r="D11" s="109"/>
      <c r="E11" s="129"/>
      <c r="F11" s="130"/>
      <c r="G11" s="130"/>
      <c r="H11" s="130"/>
      <c r="I11" s="130"/>
      <c r="J11" s="130"/>
      <c r="K11" s="130"/>
      <c r="L11" s="130"/>
      <c r="M11" s="131"/>
    </row>
    <row r="12" spans="2:13" ht="30" customHeight="1" thickTop="1" thickBot="1" x14ac:dyDescent="0.25">
      <c r="B12" s="169" t="s">
        <v>83</v>
      </c>
      <c r="C12" s="170"/>
      <c r="D12" s="171"/>
      <c r="E12" s="172"/>
      <c r="F12" s="173"/>
      <c r="G12" s="174" t="s">
        <v>18</v>
      </c>
      <c r="H12" s="175"/>
      <c r="I12" s="132"/>
      <c r="J12" s="133"/>
      <c r="K12" s="133"/>
      <c r="L12" s="133"/>
      <c r="M12" s="134"/>
    </row>
    <row r="13" spans="2:13" ht="15" customHeight="1" thickTop="1" x14ac:dyDescent="0.2">
      <c r="B13" s="65"/>
      <c r="C13" s="65"/>
      <c r="D13" s="65"/>
      <c r="E13" s="66"/>
      <c r="F13" s="66"/>
      <c r="G13" s="67"/>
      <c r="H13" s="67"/>
      <c r="I13" s="68"/>
      <c r="J13" s="68"/>
      <c r="K13" s="68"/>
      <c r="L13" s="68"/>
      <c r="M13" s="68"/>
    </row>
    <row r="14" spans="2:13" ht="30" customHeight="1" thickBot="1" x14ac:dyDescent="0.25">
      <c r="B14" s="176" t="s">
        <v>84</v>
      </c>
      <c r="C14" s="177"/>
      <c r="D14" s="177"/>
      <c r="E14" s="178"/>
      <c r="F14" s="178"/>
      <c r="G14" s="178"/>
      <c r="H14" s="178"/>
      <c r="I14" s="178"/>
      <c r="J14" s="69" t="s">
        <v>85</v>
      </c>
      <c r="K14" s="70"/>
      <c r="L14" s="70"/>
      <c r="M14" s="71"/>
    </row>
    <row r="15" spans="2:13" ht="30" customHeight="1" thickTop="1" thickBot="1" x14ac:dyDescent="0.25">
      <c r="B15" s="123" t="s">
        <v>81</v>
      </c>
      <c r="C15" s="124"/>
      <c r="D15" s="125"/>
      <c r="E15" s="216"/>
      <c r="F15" s="217"/>
      <c r="G15" s="218"/>
      <c r="H15" s="219" t="s">
        <v>86</v>
      </c>
      <c r="I15" s="220"/>
      <c r="J15" s="132"/>
      <c r="K15" s="133"/>
      <c r="L15" s="133"/>
      <c r="M15" s="134"/>
    </row>
    <row r="16" spans="2:13" ht="30" customHeight="1" thickTop="1" thickBot="1" x14ac:dyDescent="0.25">
      <c r="B16" s="120" t="s">
        <v>87</v>
      </c>
      <c r="C16" s="121"/>
      <c r="D16" s="122"/>
      <c r="E16" s="126" t="s">
        <v>88</v>
      </c>
      <c r="F16" s="127"/>
      <c r="G16" s="127"/>
      <c r="H16" s="127"/>
      <c r="I16" s="127"/>
      <c r="J16" s="127"/>
      <c r="K16" s="127"/>
      <c r="L16" s="127"/>
      <c r="M16" s="128"/>
    </row>
    <row r="17" spans="1:21" ht="30" customHeight="1" thickTop="1" x14ac:dyDescent="0.2">
      <c r="B17" s="4"/>
      <c r="C17" s="4"/>
      <c r="D17" s="4"/>
      <c r="E17" s="4"/>
      <c r="F17" s="4"/>
      <c r="G17" s="4"/>
      <c r="H17" s="5"/>
      <c r="I17" s="5"/>
      <c r="J17" s="5"/>
      <c r="K17" s="46"/>
      <c r="L17" s="5"/>
    </row>
    <row r="18" spans="1:21" ht="30" customHeight="1" thickBot="1" x14ac:dyDescent="0.25">
      <c r="B18" s="163" t="s">
        <v>17</v>
      </c>
      <c r="C18" s="163"/>
      <c r="D18" s="163"/>
      <c r="E18" s="163"/>
      <c r="F18" s="164"/>
      <c r="G18" s="163"/>
      <c r="I18" s="32" t="s">
        <v>13</v>
      </c>
    </row>
    <row r="19" spans="1:21" ht="30" customHeight="1" thickTop="1" thickBot="1" x14ac:dyDescent="0.25">
      <c r="B19" s="214" t="s">
        <v>123</v>
      </c>
      <c r="C19" s="214"/>
      <c r="D19" s="214"/>
      <c r="E19" s="215"/>
      <c r="F19" s="76"/>
      <c r="G19" s="96" t="s">
        <v>5</v>
      </c>
      <c r="I19" s="32" t="s">
        <v>14</v>
      </c>
    </row>
    <row r="20" spans="1:21" ht="30" customHeight="1" thickTop="1" thickBot="1" x14ac:dyDescent="0.25">
      <c r="B20" s="212" t="s">
        <v>121</v>
      </c>
      <c r="C20" s="212"/>
      <c r="D20" s="212"/>
      <c r="E20" s="213"/>
      <c r="F20" s="76"/>
      <c r="G20" s="96" t="s">
        <v>5</v>
      </c>
      <c r="I20" s="205" t="s">
        <v>16</v>
      </c>
      <c r="J20" s="97" t="s">
        <v>112</v>
      </c>
      <c r="K20" s="208">
        <v>5000</v>
      </c>
      <c r="L20" s="209"/>
    </row>
    <row r="21" spans="1:21" ht="30" customHeight="1" thickTop="1" thickBot="1" x14ac:dyDescent="0.25">
      <c r="B21" s="221" t="s">
        <v>122</v>
      </c>
      <c r="C21" s="221"/>
      <c r="D21" s="221"/>
      <c r="E21" s="222"/>
      <c r="F21" s="76"/>
      <c r="G21" s="96" t="s">
        <v>5</v>
      </c>
      <c r="I21" s="206"/>
      <c r="J21" s="98" t="s">
        <v>113</v>
      </c>
      <c r="K21" s="208">
        <v>3000</v>
      </c>
      <c r="L21" s="209"/>
    </row>
    <row r="22" spans="1:21" ht="30" customHeight="1" thickTop="1" thickBot="1" x14ac:dyDescent="0.25">
      <c r="B22" s="203" t="s">
        <v>92</v>
      </c>
      <c r="C22" s="203"/>
      <c r="D22" s="203"/>
      <c r="E22" s="204"/>
      <c r="F22" s="76"/>
      <c r="G22" s="96" t="s">
        <v>5</v>
      </c>
      <c r="I22" s="206"/>
      <c r="J22" s="98" t="s">
        <v>114</v>
      </c>
      <c r="K22" s="208">
        <v>3000</v>
      </c>
      <c r="L22" s="209"/>
    </row>
    <row r="23" spans="1:21" ht="30" customHeight="1" thickTop="1" x14ac:dyDescent="0.2">
      <c r="B23" s="181" t="s">
        <v>24</v>
      </c>
      <c r="C23" s="181"/>
      <c r="D23" s="181"/>
      <c r="E23" s="181"/>
      <c r="F23" s="94">
        <f>SUM(F19:F22)</f>
        <v>0</v>
      </c>
      <c r="G23" s="95" t="s">
        <v>5</v>
      </c>
      <c r="I23" s="207"/>
      <c r="J23" s="99" t="s">
        <v>15</v>
      </c>
      <c r="K23" s="210">
        <v>6000</v>
      </c>
      <c r="L23" s="211"/>
    </row>
    <row r="24" spans="1:21" ht="15" customHeight="1" thickBot="1" x14ac:dyDescent="0.25">
      <c r="B24" s="91"/>
      <c r="C24" s="91"/>
      <c r="D24" s="91"/>
      <c r="E24" s="91"/>
      <c r="F24" s="92"/>
      <c r="G24" s="93"/>
      <c r="J24" s="12"/>
    </row>
    <row r="25" spans="1:21" ht="30" customHeight="1" thickBot="1" x14ac:dyDescent="0.25">
      <c r="A25" s="11"/>
      <c r="B25" s="197" t="s">
        <v>37</v>
      </c>
      <c r="C25" s="198"/>
      <c r="D25" s="148" t="s">
        <v>124</v>
      </c>
      <c r="E25" s="149"/>
      <c r="F25" s="161">
        <f>F19*K20</f>
        <v>0</v>
      </c>
      <c r="G25" s="162"/>
      <c r="I25" s="182" t="s">
        <v>25</v>
      </c>
      <c r="J25" s="183"/>
      <c r="K25" s="188">
        <f>SUM(F25:G28)</f>
        <v>0</v>
      </c>
      <c r="L25" s="189"/>
      <c r="M25" s="190"/>
    </row>
    <row r="26" spans="1:21" ht="30" customHeight="1" thickBot="1" x14ac:dyDescent="0.25">
      <c r="A26" s="11"/>
      <c r="B26" s="199"/>
      <c r="C26" s="200"/>
      <c r="D26" s="152" t="s">
        <v>125</v>
      </c>
      <c r="E26" s="153"/>
      <c r="F26" s="150">
        <f>F20*K21</f>
        <v>0</v>
      </c>
      <c r="G26" s="151"/>
      <c r="I26" s="184"/>
      <c r="J26" s="185"/>
      <c r="K26" s="191"/>
      <c r="L26" s="192"/>
      <c r="M26" s="193"/>
    </row>
    <row r="27" spans="1:21" ht="30" customHeight="1" thickBot="1" x14ac:dyDescent="0.25">
      <c r="A27" s="11"/>
      <c r="B27" s="199"/>
      <c r="C27" s="200"/>
      <c r="D27" s="154" t="s">
        <v>126</v>
      </c>
      <c r="E27" s="155"/>
      <c r="F27" s="144">
        <f>F21*K22</f>
        <v>0</v>
      </c>
      <c r="G27" s="145"/>
      <c r="I27" s="184"/>
      <c r="J27" s="185"/>
      <c r="K27" s="191"/>
      <c r="L27" s="192"/>
      <c r="M27" s="193"/>
      <c r="U27" s="3"/>
    </row>
    <row r="28" spans="1:21" ht="30" customHeight="1" thickBot="1" x14ac:dyDescent="0.25">
      <c r="A28" s="11"/>
      <c r="B28" s="201"/>
      <c r="C28" s="202"/>
      <c r="D28" s="156" t="s">
        <v>36</v>
      </c>
      <c r="E28" s="157"/>
      <c r="F28" s="146">
        <f>F22*K23</f>
        <v>0</v>
      </c>
      <c r="G28" s="147"/>
      <c r="H28" s="3"/>
      <c r="I28" s="186"/>
      <c r="J28" s="187"/>
      <c r="K28" s="194"/>
      <c r="L28" s="195"/>
      <c r="M28" s="196"/>
    </row>
    <row r="29" spans="1:21" ht="30" customHeight="1" thickBot="1" x14ac:dyDescent="0.25">
      <c r="B29" s="3"/>
      <c r="C29" s="3"/>
      <c r="D29" s="3"/>
      <c r="E29" s="6"/>
      <c r="F29" s="3"/>
      <c r="G29" s="3"/>
      <c r="H29" s="3"/>
      <c r="I29" s="3"/>
      <c r="J29" s="7"/>
      <c r="K29" s="7"/>
      <c r="L29" s="7"/>
    </row>
    <row r="30" spans="1:21" ht="30" customHeight="1" thickTop="1" thickBot="1" x14ac:dyDescent="0.25">
      <c r="B30" s="138" t="s">
        <v>73</v>
      </c>
      <c r="C30" s="139"/>
      <c r="D30" s="139"/>
      <c r="E30" s="139"/>
      <c r="F30" s="140"/>
      <c r="G30" s="73"/>
      <c r="H30" s="137" t="s">
        <v>129</v>
      </c>
      <c r="I30" s="137"/>
      <c r="J30" s="47"/>
      <c r="K30" s="48" t="s">
        <v>11</v>
      </c>
      <c r="L30" s="47"/>
      <c r="M30" s="49" t="s">
        <v>12</v>
      </c>
    </row>
    <row r="31" spans="1:21" ht="30" customHeight="1" thickTop="1" thickBot="1" x14ac:dyDescent="0.25">
      <c r="B31" s="141" t="s">
        <v>74</v>
      </c>
      <c r="C31" s="142"/>
      <c r="D31" s="142"/>
      <c r="E31" s="142"/>
      <c r="F31" s="143"/>
      <c r="G31" s="117"/>
      <c r="H31" s="118"/>
      <c r="I31" s="118"/>
      <c r="J31" s="118"/>
      <c r="K31" s="118"/>
      <c r="L31" s="118"/>
      <c r="M31" s="119"/>
    </row>
    <row r="32" spans="1:21" ht="30" customHeight="1" thickTop="1" x14ac:dyDescent="0.2">
      <c r="B32" s="136" t="s">
        <v>130</v>
      </c>
      <c r="C32" s="136"/>
      <c r="D32" s="136"/>
      <c r="E32" s="136"/>
      <c r="F32" s="136"/>
      <c r="G32" s="135" t="s">
        <v>19</v>
      </c>
      <c r="H32" s="135"/>
      <c r="I32" s="135"/>
      <c r="J32" s="135"/>
      <c r="K32" s="135"/>
      <c r="L32" s="135"/>
      <c r="M32" s="135"/>
    </row>
    <row r="34" spans="2:6" ht="13.5" customHeight="1" x14ac:dyDescent="0.2">
      <c r="B34" s="8"/>
      <c r="C34" s="8"/>
      <c r="D34" s="8"/>
      <c r="E34" s="8"/>
      <c r="F34" s="8"/>
    </row>
    <row r="35" spans="2:6" ht="13.5" customHeight="1" x14ac:dyDescent="0.2">
      <c r="B35" s="8"/>
      <c r="C35" s="8"/>
      <c r="D35" s="8"/>
      <c r="E35" s="8"/>
      <c r="F35" s="8"/>
    </row>
    <row r="36" spans="2:6" ht="13.5" customHeight="1" x14ac:dyDescent="0.2">
      <c r="B36" s="8"/>
      <c r="C36" s="8"/>
      <c r="D36" s="8"/>
      <c r="E36" s="8"/>
      <c r="F36" s="8"/>
    </row>
    <row r="37" spans="2:6" ht="13.5" customHeight="1" x14ac:dyDescent="0.2">
      <c r="B37" s="8"/>
      <c r="C37" s="8"/>
      <c r="D37" s="8"/>
      <c r="E37" s="8"/>
      <c r="F37" s="8"/>
    </row>
    <row r="91" spans="6:6" x14ac:dyDescent="0.2">
      <c r="F91" s="1" t="s">
        <v>48</v>
      </c>
    </row>
    <row r="92" spans="6:6" x14ac:dyDescent="0.2">
      <c r="F92" s="1" t="s">
        <v>49</v>
      </c>
    </row>
    <row r="93" spans="6:6" x14ac:dyDescent="0.2">
      <c r="F93" s="1" t="s">
        <v>50</v>
      </c>
    </row>
    <row r="94" spans="6:6" x14ac:dyDescent="0.2">
      <c r="F94" s="1" t="s">
        <v>51</v>
      </c>
    </row>
  </sheetData>
  <mergeCells count="57">
    <mergeCell ref="B23:E23"/>
    <mergeCell ref="B9:D9"/>
    <mergeCell ref="I25:J28"/>
    <mergeCell ref="K25:M28"/>
    <mergeCell ref="B25:C28"/>
    <mergeCell ref="B22:E22"/>
    <mergeCell ref="I20:I23"/>
    <mergeCell ref="K21:L21"/>
    <mergeCell ref="K22:L22"/>
    <mergeCell ref="K23:L23"/>
    <mergeCell ref="K20:L20"/>
    <mergeCell ref="B20:E20"/>
    <mergeCell ref="B19:E19"/>
    <mergeCell ref="E15:G15"/>
    <mergeCell ref="H15:I15"/>
    <mergeCell ref="B21:E21"/>
    <mergeCell ref="D28:E28"/>
    <mergeCell ref="B5:D5"/>
    <mergeCell ref="E5:M5"/>
    <mergeCell ref="B8:D8"/>
    <mergeCell ref="E8:H8"/>
    <mergeCell ref="F25:G25"/>
    <mergeCell ref="B18:G18"/>
    <mergeCell ref="B7:M7"/>
    <mergeCell ref="B12:D12"/>
    <mergeCell ref="E12:F12"/>
    <mergeCell ref="G12:H12"/>
    <mergeCell ref="I12:M12"/>
    <mergeCell ref="B14:I14"/>
    <mergeCell ref="I8:M8"/>
    <mergeCell ref="B16:D16"/>
    <mergeCell ref="E9:M9"/>
    <mergeCell ref="B15:D15"/>
    <mergeCell ref="E16:M16"/>
    <mergeCell ref="E11:M11"/>
    <mergeCell ref="J15:M15"/>
    <mergeCell ref="G32:M32"/>
    <mergeCell ref="B32:F32"/>
    <mergeCell ref="G31:M31"/>
    <mergeCell ref="H30:I30"/>
    <mergeCell ref="B30:F30"/>
    <mergeCell ref="B31:F31"/>
    <mergeCell ref="F27:G27"/>
    <mergeCell ref="F28:G28"/>
    <mergeCell ref="D25:E25"/>
    <mergeCell ref="F26:G26"/>
    <mergeCell ref="D26:E26"/>
    <mergeCell ref="D27:E27"/>
    <mergeCell ref="B1:M1"/>
    <mergeCell ref="F2:L2"/>
    <mergeCell ref="B11:D11"/>
    <mergeCell ref="B3:D3"/>
    <mergeCell ref="F3:H3"/>
    <mergeCell ref="B4:D4"/>
    <mergeCell ref="E4:M4"/>
    <mergeCell ref="E10:M10"/>
    <mergeCell ref="B10:D10"/>
  </mergeCells>
  <phoneticPr fontId="2"/>
  <dataValidations xWindow="352" yWindow="658" count="6">
    <dataValidation allowBlank="1" showInputMessage="1" showErrorMessage="1" prompt="ここには数字を入力しないでください。_x000a_各部の参加人数を入力すると、反映致します。_x000a_" sqref="K25 E29 J29:L29 G29 F25:F28" xr:uid="{00000000-0002-0000-0000-000000000000}"/>
    <dataValidation imeMode="off" allowBlank="1" showInputMessage="1" showErrorMessage="1" sqref="I12:I13 E8 E16 F19:F22" xr:uid="{00000000-0002-0000-0000-000001000000}"/>
    <dataValidation imeMode="halfAlpha" allowBlank="1" showInputMessage="1" showErrorMessage="1" sqref="J30 L30 E11:M11 I3 K3 E5:M5 J15:M15" xr:uid="{00000000-0002-0000-0000-000002000000}"/>
    <dataValidation imeMode="halfKatakana" allowBlank="1" showInputMessage="1" showErrorMessage="1" sqref="G31:M31" xr:uid="{00000000-0002-0000-0000-000003000000}"/>
    <dataValidation type="list" allowBlank="1" showInputMessage="1" showErrorMessage="1" sqref="E12:E13" xr:uid="{00000000-0002-0000-0000-000004000000}">
      <formula1>$G$64:$G$68</formula1>
    </dataValidation>
    <dataValidation imeMode="hiragana" allowBlank="1" showInputMessage="1" showErrorMessage="1" sqref="E4 E9:E10" xr:uid="{00000000-0002-0000-0000-000005000000}"/>
  </dataValidations>
  <hyperlinks>
    <hyperlink ref="E16" r:id="rId1" display="3333@softbank.ne.jp" xr:uid="{00000000-0004-0000-0000-000000000000}"/>
  </hyperlinks>
  <pageMargins left="0.51181102362204722" right="0.51181102362204722" top="0.55118110236220474" bottom="0.35433070866141736" header="0.31496062992125984" footer="0.31496062992125984"/>
  <pageSetup paperSize="9" scale="85" orientation="portrait" horizontalDpi="360" verticalDpi="360" r:id="rId2"/>
  <colBreaks count="1" manualBreakCount="1">
    <brk id="13" min="1" max="43" man="1"/>
  </colBreak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7469-8AA5-4A3F-8308-8245E9A20823}">
  <sheetPr>
    <pageSetUpPr fitToPage="1"/>
  </sheetPr>
  <dimension ref="A1:G6"/>
  <sheetViews>
    <sheetView view="pageBreakPreview" zoomScale="53" zoomScaleNormal="50" zoomScaleSheetLayoutView="53" workbookViewId="0">
      <selection activeCell="S3" sqref="S3"/>
    </sheetView>
  </sheetViews>
  <sheetFormatPr defaultRowHeight="13" x14ac:dyDescent="0.2"/>
  <cols>
    <col min="1" max="1" width="36.6328125" customWidth="1"/>
    <col min="2" max="2" width="25.81640625" customWidth="1"/>
    <col min="3" max="3" width="5.90625" customWidth="1"/>
    <col min="4" max="4" width="28.6328125" customWidth="1"/>
    <col min="5" max="5" width="5.90625" customWidth="1"/>
    <col min="6" max="6" width="28.6328125" customWidth="1"/>
    <col min="7" max="7" width="5.90625" customWidth="1"/>
  </cols>
  <sheetData>
    <row r="1" spans="1:7" ht="60" customHeight="1" x14ac:dyDescent="0.2">
      <c r="A1" s="290">
        <f>団体申込書!E4</f>
        <v>0</v>
      </c>
      <c r="B1" s="285" t="s">
        <v>21</v>
      </c>
      <c r="C1" s="285"/>
      <c r="D1" s="285" t="s">
        <v>22</v>
      </c>
      <c r="E1" s="285"/>
      <c r="F1" s="285" t="s">
        <v>23</v>
      </c>
      <c r="G1" s="285"/>
    </row>
    <row r="2" spans="1:7" ht="399.75" customHeight="1" x14ac:dyDescent="0.2">
      <c r="A2" s="290"/>
      <c r="B2" s="291">
        <f>中学生女子!C9</f>
        <v>0</v>
      </c>
      <c r="C2" s="292">
        <f>中学生女子!D9</f>
        <v>0</v>
      </c>
      <c r="D2" s="291">
        <f>中学生女子!C10</f>
        <v>0</v>
      </c>
      <c r="E2" s="292">
        <f>中学生女子!D10</f>
        <v>0</v>
      </c>
      <c r="F2" s="291">
        <f>中学生女子!C11</f>
        <v>0</v>
      </c>
      <c r="G2" s="289">
        <f>中学生女子!D11</f>
        <v>0</v>
      </c>
    </row>
    <row r="3" spans="1:7" ht="83" customHeight="1" x14ac:dyDescent="0.2">
      <c r="A3" s="290"/>
      <c r="B3" s="291"/>
      <c r="C3" s="292"/>
      <c r="D3" s="291"/>
      <c r="E3" s="292"/>
      <c r="F3" s="291"/>
      <c r="G3" s="289"/>
    </row>
    <row r="4" spans="1:7" ht="45" customHeight="1" x14ac:dyDescent="0.2">
      <c r="A4" s="102" t="s">
        <v>120</v>
      </c>
      <c r="B4" s="89" t="str">
        <f>中学生女子!F9&amp;" kg"</f>
        <v xml:space="preserve"> kg</v>
      </c>
      <c r="C4" s="87">
        <f>中学生女子!F9</f>
        <v>0</v>
      </c>
      <c r="D4" s="89" t="str">
        <f>中学生女子!F10&amp;" kg"</f>
        <v xml:space="preserve"> kg</v>
      </c>
      <c r="E4" s="87">
        <f>中学生男子!E10</f>
        <v>0</v>
      </c>
      <c r="F4" s="89" t="str">
        <f>中学生女子!F11&amp;" kg"</f>
        <v xml:space="preserve"> kg</v>
      </c>
      <c r="G4" s="87">
        <f>中学生男子!E11</f>
        <v>0</v>
      </c>
    </row>
    <row r="5" spans="1:7" ht="249.9" customHeight="1" x14ac:dyDescent="0.2">
      <c r="B5" s="84"/>
      <c r="C5" s="86"/>
    </row>
    <row r="6" spans="1:7" x14ac:dyDescent="0.2">
      <c r="C6" s="85"/>
    </row>
  </sheetData>
  <mergeCells count="10">
    <mergeCell ref="A1:A3"/>
    <mergeCell ref="B1:C1"/>
    <mergeCell ref="D1:E1"/>
    <mergeCell ref="F1:G1"/>
    <mergeCell ref="B2:B3"/>
    <mergeCell ref="C2:C3"/>
    <mergeCell ref="D2:D3"/>
    <mergeCell ref="E2:E3"/>
    <mergeCell ref="F2:F3"/>
    <mergeCell ref="G2:G3"/>
  </mergeCells>
  <phoneticPr fontId="2"/>
  <pageMargins left="0.39370078740157483" right="0" top="0.27559055118110237" bottom="0.11811023622047245" header="0" footer="0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"/>
  <sheetViews>
    <sheetView view="pageBreakPreview" zoomScale="47" zoomScaleNormal="50" zoomScaleSheetLayoutView="47" workbookViewId="0">
      <selection sqref="A1:A3"/>
    </sheetView>
  </sheetViews>
  <sheetFormatPr defaultRowHeight="13" x14ac:dyDescent="0.2"/>
  <cols>
    <col min="1" max="1" width="36.6328125" customWidth="1"/>
    <col min="2" max="2" width="25.81640625" customWidth="1"/>
    <col min="3" max="3" width="5.90625" customWidth="1"/>
    <col min="4" max="4" width="28.6328125" customWidth="1"/>
    <col min="5" max="5" width="5.90625" customWidth="1"/>
    <col min="6" max="6" width="28.6328125" customWidth="1"/>
    <col min="7" max="7" width="5.90625" customWidth="1"/>
  </cols>
  <sheetData>
    <row r="1" spans="1:7" ht="60" customHeight="1" x14ac:dyDescent="0.2">
      <c r="A1" s="290">
        <f>団体申込書!E4</f>
        <v>0</v>
      </c>
      <c r="B1" s="285" t="s">
        <v>21</v>
      </c>
      <c r="C1" s="285"/>
      <c r="D1" s="285" t="s">
        <v>22</v>
      </c>
      <c r="E1" s="285"/>
      <c r="F1" s="285" t="s">
        <v>23</v>
      </c>
      <c r="G1" s="285"/>
    </row>
    <row r="2" spans="1:7" ht="399.75" customHeight="1" x14ac:dyDescent="0.2">
      <c r="A2" s="290"/>
      <c r="B2" s="291">
        <f>一般の部!C9</f>
        <v>0</v>
      </c>
      <c r="C2" s="292">
        <f>一般の部!D9</f>
        <v>0</v>
      </c>
      <c r="D2" s="291">
        <f>一般の部!C10</f>
        <v>0</v>
      </c>
      <c r="E2" s="292">
        <f>一般の部!D10</f>
        <v>0</v>
      </c>
      <c r="F2" s="291">
        <f>一般の部!C11</f>
        <v>0</v>
      </c>
      <c r="G2" s="289">
        <f>一般の部!D11</f>
        <v>0</v>
      </c>
    </row>
    <row r="3" spans="1:7" ht="89" customHeight="1" x14ac:dyDescent="0.2">
      <c r="A3" s="290"/>
      <c r="B3" s="291"/>
      <c r="C3" s="292"/>
      <c r="D3" s="291"/>
      <c r="E3" s="292"/>
      <c r="F3" s="291"/>
      <c r="G3" s="289"/>
    </row>
    <row r="4" spans="1:7" ht="45" customHeight="1" x14ac:dyDescent="0.2">
      <c r="A4" s="10" t="s">
        <v>27</v>
      </c>
      <c r="B4" s="89" t="str">
        <f>一般の部!F9&amp;" kg"</f>
        <v xml:space="preserve"> kg</v>
      </c>
      <c r="C4" s="90">
        <f>一般の部!E9</f>
        <v>0</v>
      </c>
      <c r="D4" s="89" t="str">
        <f>一般の部!F10&amp;" kg"</f>
        <v xml:space="preserve"> kg</v>
      </c>
      <c r="E4" s="90">
        <f>一般の部!E10</f>
        <v>0</v>
      </c>
      <c r="F4" s="89" t="str">
        <f>一般の部!F11&amp;" kg"</f>
        <v xml:space="preserve"> kg</v>
      </c>
      <c r="G4" s="90">
        <f>一般の部!E11</f>
        <v>0</v>
      </c>
    </row>
    <row r="5" spans="1:7" ht="249.9" customHeight="1" x14ac:dyDescent="0.2">
      <c r="B5" s="84"/>
      <c r="C5" s="86"/>
    </row>
    <row r="6" spans="1:7" x14ac:dyDescent="0.2">
      <c r="C6" s="85"/>
    </row>
  </sheetData>
  <mergeCells count="10">
    <mergeCell ref="A1:A3"/>
    <mergeCell ref="B1:C1"/>
    <mergeCell ref="D1:E1"/>
    <mergeCell ref="F1:G1"/>
    <mergeCell ref="B2:B3"/>
    <mergeCell ref="C2:C3"/>
    <mergeCell ref="D2:D3"/>
    <mergeCell ref="E2:E3"/>
    <mergeCell ref="F2:F3"/>
    <mergeCell ref="G2:G3"/>
  </mergeCells>
  <phoneticPr fontId="2"/>
  <pageMargins left="0.39370078740157483" right="0" top="0.27559055118110237" bottom="0.11811023622047245" header="0" footer="0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S109"/>
  <sheetViews>
    <sheetView view="pageBreakPreview" zoomScaleNormal="100" zoomScaleSheetLayoutView="100" workbookViewId="0">
      <selection activeCell="C7" sqref="C7:G7"/>
    </sheetView>
  </sheetViews>
  <sheetFormatPr defaultColWidth="9" defaultRowHeight="13" x14ac:dyDescent="0.2"/>
  <cols>
    <col min="1" max="1" width="4.453125" style="14" customWidth="1"/>
    <col min="2" max="2" width="15.6328125" style="14" customWidth="1"/>
    <col min="3" max="4" width="19.08984375" style="14" customWidth="1"/>
    <col min="5" max="6" width="12.6328125" style="14" customWidth="1"/>
    <col min="7" max="7" width="19.08984375" style="14" customWidth="1"/>
    <col min="8" max="16384" width="9" style="14"/>
  </cols>
  <sheetData>
    <row r="1" spans="2:19" ht="42.75" customHeight="1" thickBot="1" x14ac:dyDescent="0.25">
      <c r="B1" s="223" t="s">
        <v>131</v>
      </c>
      <c r="C1" s="224"/>
      <c r="D1" s="224"/>
      <c r="E1" s="224"/>
      <c r="F1" s="224"/>
      <c r="G1" s="225"/>
    </row>
    <row r="2" spans="2:19" ht="30" customHeight="1" x14ac:dyDescent="0.2">
      <c r="B2" s="15"/>
      <c r="C2" s="226"/>
      <c r="D2" s="226"/>
      <c r="E2" s="226"/>
      <c r="F2" s="226"/>
      <c r="G2" s="226"/>
    </row>
    <row r="3" spans="2:19" ht="30" customHeight="1" thickBot="1" x14ac:dyDescent="0.25">
      <c r="B3" s="227" t="s">
        <v>53</v>
      </c>
      <c r="C3" s="228"/>
      <c r="D3" s="35"/>
      <c r="G3" s="5"/>
    </row>
    <row r="4" spans="2:19" ht="30" customHeight="1" thickBot="1" x14ac:dyDescent="0.25">
      <c r="B4" s="36" t="s">
        <v>38</v>
      </c>
      <c r="C4" s="29"/>
      <c r="D4" s="25"/>
      <c r="F4" s="24"/>
      <c r="G4" s="5"/>
    </row>
    <row r="5" spans="2:19" ht="30" customHeight="1" thickBot="1" x14ac:dyDescent="0.25">
      <c r="B5" s="37" t="s">
        <v>52</v>
      </c>
      <c r="C5" s="16"/>
      <c r="D5" s="5"/>
      <c r="F5" s="24"/>
      <c r="G5" s="5"/>
      <c r="I5" s="25"/>
    </row>
    <row r="6" spans="2:19" ht="30" customHeight="1" thickBot="1" x14ac:dyDescent="0.25">
      <c r="B6" s="38" t="s">
        <v>33</v>
      </c>
      <c r="C6" s="13"/>
      <c r="D6" s="5"/>
      <c r="F6" s="34"/>
    </row>
    <row r="7" spans="2:19" ht="30" customHeight="1" x14ac:dyDescent="0.2">
      <c r="B7" s="15"/>
      <c r="C7" s="230" t="s">
        <v>135</v>
      </c>
      <c r="D7" s="230"/>
      <c r="E7" s="230"/>
      <c r="F7" s="230"/>
      <c r="G7" s="230"/>
    </row>
    <row r="8" spans="2:19" ht="30" customHeight="1" x14ac:dyDescent="0.2">
      <c r="B8" s="17"/>
      <c r="C8" s="36" t="s">
        <v>39</v>
      </c>
      <c r="D8" s="36" t="s">
        <v>96</v>
      </c>
      <c r="E8" s="36" t="s">
        <v>41</v>
      </c>
      <c r="F8" s="36" t="s">
        <v>0</v>
      </c>
      <c r="G8" s="37" t="s">
        <v>97</v>
      </c>
    </row>
    <row r="9" spans="2:19" ht="30" customHeight="1" x14ac:dyDescent="0.2">
      <c r="B9" s="33" t="s">
        <v>6</v>
      </c>
      <c r="C9" s="18"/>
      <c r="D9" s="81"/>
      <c r="E9" s="30"/>
      <c r="F9" s="50"/>
      <c r="G9" s="20"/>
    </row>
    <row r="10" spans="2:19" ht="30" customHeight="1" x14ac:dyDescent="0.2">
      <c r="B10" s="33" t="s">
        <v>7</v>
      </c>
      <c r="C10" s="21"/>
      <c r="D10" s="81"/>
      <c r="E10" s="30"/>
      <c r="F10" s="50"/>
      <c r="G10" s="20"/>
    </row>
    <row r="11" spans="2:19" ht="30" customHeight="1" x14ac:dyDescent="0.2">
      <c r="B11" s="33" t="s">
        <v>8</v>
      </c>
      <c r="C11" s="21"/>
      <c r="D11" s="81"/>
      <c r="E11" s="30"/>
      <c r="F11" s="50"/>
      <c r="G11" s="20"/>
    </row>
    <row r="12" spans="2:19" ht="30" customHeight="1" x14ac:dyDescent="0.2">
      <c r="B12" s="33" t="s">
        <v>9</v>
      </c>
      <c r="C12" s="21"/>
      <c r="D12" s="81"/>
      <c r="E12" s="30"/>
      <c r="F12" s="50"/>
      <c r="G12" s="20"/>
    </row>
    <row r="13" spans="2:19" ht="30" customHeight="1" x14ac:dyDescent="0.2">
      <c r="B13" s="33" t="s">
        <v>10</v>
      </c>
      <c r="C13" s="21"/>
      <c r="D13" s="81"/>
      <c r="E13" s="30"/>
      <c r="F13" s="50"/>
      <c r="G13" s="20"/>
    </row>
    <row r="14" spans="2:19" ht="34.5" customHeight="1" x14ac:dyDescent="0.2"/>
    <row r="15" spans="2:19" ht="36" customHeight="1" x14ac:dyDescent="0.2">
      <c r="B15" s="229">
        <f>団体申込書!E4</f>
        <v>0</v>
      </c>
      <c r="C15" s="229"/>
      <c r="D15" s="229"/>
      <c r="E15" s="229"/>
      <c r="F15" s="229"/>
      <c r="G15" s="229"/>
    </row>
    <row r="16" spans="2:19" ht="13.5" customHeight="1" x14ac:dyDescent="0.4">
      <c r="B16" s="83"/>
      <c r="C16" s="83"/>
      <c r="D16" s="83"/>
      <c r="E16" s="83"/>
      <c r="F16" s="83"/>
      <c r="G16" s="83"/>
      <c r="K16" s="22"/>
      <c r="L16" s="22"/>
      <c r="M16" s="22"/>
      <c r="N16" s="22"/>
      <c r="O16" s="22"/>
      <c r="P16" s="22"/>
      <c r="Q16" s="22"/>
      <c r="R16" s="22"/>
      <c r="S16" s="22"/>
    </row>
    <row r="17" spans="11:19" x14ac:dyDescent="0.2">
      <c r="K17" s="22"/>
      <c r="L17" s="22"/>
      <c r="M17" s="22"/>
      <c r="N17" s="22"/>
      <c r="O17" s="22"/>
      <c r="P17" s="22"/>
      <c r="Q17" s="22"/>
      <c r="R17" s="22"/>
      <c r="S17" s="22"/>
    </row>
    <row r="102" spans="5:5" x14ac:dyDescent="0.2">
      <c r="E102" s="3" t="s">
        <v>34</v>
      </c>
    </row>
    <row r="103" spans="5:5" x14ac:dyDescent="0.2">
      <c r="E103" s="3" t="s">
        <v>28</v>
      </c>
    </row>
    <row r="104" spans="5:5" x14ac:dyDescent="0.2">
      <c r="E104" s="3" t="s">
        <v>35</v>
      </c>
    </row>
    <row r="106" spans="5:5" x14ac:dyDescent="0.2">
      <c r="E106" s="3"/>
    </row>
    <row r="107" spans="5:5" x14ac:dyDescent="0.2">
      <c r="E107" s="3" t="s">
        <v>70</v>
      </c>
    </row>
    <row r="108" spans="5:5" x14ac:dyDescent="0.2">
      <c r="E108" s="3" t="s">
        <v>71</v>
      </c>
    </row>
    <row r="109" spans="5:5" x14ac:dyDescent="0.2">
      <c r="E109" s="3" t="s">
        <v>72</v>
      </c>
    </row>
  </sheetData>
  <mergeCells count="5">
    <mergeCell ref="B1:G1"/>
    <mergeCell ref="C2:G2"/>
    <mergeCell ref="B3:C3"/>
    <mergeCell ref="B15:G15"/>
    <mergeCell ref="C7:G7"/>
  </mergeCells>
  <phoneticPr fontId="2"/>
  <dataValidations xWindow="1050" yWindow="698" count="5">
    <dataValidation imeMode="off" allowBlank="1" showInputMessage="1" showErrorMessage="1" sqref="G9:G13 G3:G5 C5:D5" xr:uid="{00000000-0002-0000-0100-000000000000}"/>
    <dataValidation imeMode="hiragana" allowBlank="1" showInputMessage="1" showErrorMessage="1" sqref="I5 C4:D4 C9:D13" xr:uid="{00000000-0002-0000-0100-000001000000}"/>
    <dataValidation type="list" allowBlank="1" showInputMessage="1" showErrorMessage="1" sqref="E9:E13" xr:uid="{00000000-0002-0000-0100-000002000000}">
      <formula1>$E$107:$E$109</formula1>
    </dataValidation>
    <dataValidation type="list" allowBlank="1" showInputMessage="1" showErrorMessage="1" sqref="C6:D6" xr:uid="{00000000-0002-0000-0100-000003000000}">
      <formula1>$E$102:$E$104</formula1>
    </dataValidation>
    <dataValidation imeMode="halfAlpha" allowBlank="1" showInputMessage="1" showErrorMessage="1" sqref="F9:F13" xr:uid="{00000000-0002-0000-0100-000004000000}"/>
  </dataValidations>
  <pageMargins left="0.51181102362204722" right="0.11811023622047245" top="0.74803149606299213" bottom="0.74803149606299213" header="0.31496062992125984" footer="0.31496062992125984"/>
  <pageSetup paperSize="9" scale="97" fitToWidth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S107"/>
  <sheetViews>
    <sheetView view="pageBreakPreview" topLeftCell="A4" zoomScaleNormal="100" zoomScaleSheetLayoutView="100" workbookViewId="0">
      <selection activeCell="C8" sqref="C8"/>
    </sheetView>
  </sheetViews>
  <sheetFormatPr defaultColWidth="9" defaultRowHeight="13" x14ac:dyDescent="0.2"/>
  <cols>
    <col min="1" max="1" width="4.453125" style="14" customWidth="1"/>
    <col min="2" max="2" width="15.6328125" style="14" customWidth="1"/>
    <col min="3" max="4" width="19.08984375" style="14" customWidth="1"/>
    <col min="5" max="6" width="12.6328125" style="14" customWidth="1"/>
    <col min="7" max="7" width="19.08984375" style="14" customWidth="1"/>
    <col min="8" max="16384" width="9" style="14"/>
  </cols>
  <sheetData>
    <row r="1" spans="2:19" ht="42.75" customHeight="1" thickBot="1" x14ac:dyDescent="0.25">
      <c r="B1" s="231" t="s">
        <v>132</v>
      </c>
      <c r="C1" s="232"/>
      <c r="D1" s="232"/>
      <c r="E1" s="232"/>
      <c r="F1" s="232"/>
      <c r="G1" s="233"/>
    </row>
    <row r="2" spans="2:19" ht="30" customHeight="1" x14ac:dyDescent="0.2">
      <c r="B2" s="15"/>
      <c r="C2" s="226"/>
      <c r="D2" s="226"/>
      <c r="E2" s="226"/>
      <c r="F2" s="226"/>
      <c r="G2" s="226"/>
    </row>
    <row r="3" spans="2:19" ht="30" customHeight="1" thickBot="1" x14ac:dyDescent="0.25">
      <c r="B3" s="227" t="s">
        <v>53</v>
      </c>
      <c r="C3" s="228"/>
      <c r="D3" s="35"/>
      <c r="G3" s="5"/>
    </row>
    <row r="4" spans="2:19" ht="30" customHeight="1" thickBot="1" x14ac:dyDescent="0.25">
      <c r="B4" s="36" t="s">
        <v>38</v>
      </c>
      <c r="C4" s="29"/>
      <c r="D4" s="25"/>
      <c r="F4" s="24"/>
      <c r="G4" s="5"/>
    </row>
    <row r="5" spans="2:19" ht="30" customHeight="1" thickBot="1" x14ac:dyDescent="0.25">
      <c r="B5" s="37" t="s">
        <v>52</v>
      </c>
      <c r="C5" s="16"/>
      <c r="D5" s="5"/>
      <c r="F5" s="24"/>
      <c r="G5" s="5"/>
      <c r="I5" s="25"/>
    </row>
    <row r="6" spans="2:19" ht="30" customHeight="1" thickBot="1" x14ac:dyDescent="0.25">
      <c r="B6" s="38" t="s">
        <v>33</v>
      </c>
      <c r="C6" s="13"/>
      <c r="D6" s="5"/>
      <c r="F6" s="34"/>
    </row>
    <row r="7" spans="2:19" ht="30" customHeight="1" x14ac:dyDescent="0.2">
      <c r="B7" s="15"/>
      <c r="C7" s="230" t="s">
        <v>137</v>
      </c>
      <c r="D7" s="230"/>
      <c r="E7" s="230"/>
      <c r="F7" s="230"/>
      <c r="G7" s="230"/>
    </row>
    <row r="8" spans="2:19" ht="30" customHeight="1" x14ac:dyDescent="0.2">
      <c r="B8" s="17"/>
      <c r="C8" s="36" t="s">
        <v>39</v>
      </c>
      <c r="D8" s="36" t="s">
        <v>96</v>
      </c>
      <c r="E8" s="36" t="s">
        <v>1</v>
      </c>
      <c r="F8" s="36" t="s">
        <v>0</v>
      </c>
      <c r="G8" s="37" t="s">
        <v>97</v>
      </c>
    </row>
    <row r="9" spans="2:19" ht="30" customHeight="1" x14ac:dyDescent="0.2">
      <c r="B9" s="33" t="s">
        <v>6</v>
      </c>
      <c r="C9" s="18"/>
      <c r="D9" s="81"/>
      <c r="E9" s="30"/>
      <c r="F9" s="50"/>
      <c r="G9" s="20"/>
    </row>
    <row r="10" spans="2:19" ht="30" customHeight="1" x14ac:dyDescent="0.2">
      <c r="B10" s="33" t="s">
        <v>8</v>
      </c>
      <c r="C10" s="21"/>
      <c r="D10" s="81"/>
      <c r="E10" s="30"/>
      <c r="F10" s="50"/>
      <c r="G10" s="20"/>
    </row>
    <row r="11" spans="2:19" ht="30" customHeight="1" x14ac:dyDescent="0.2">
      <c r="B11" s="33" t="s">
        <v>10</v>
      </c>
      <c r="C11" s="21"/>
      <c r="D11" s="81"/>
      <c r="E11" s="30"/>
      <c r="F11" s="50"/>
      <c r="G11" s="20"/>
    </row>
    <row r="12" spans="2:19" ht="34.5" customHeight="1" x14ac:dyDescent="0.2"/>
    <row r="13" spans="2:19" ht="36" customHeight="1" x14ac:dyDescent="0.2">
      <c r="B13" s="229">
        <f>団体申込書!E4</f>
        <v>0</v>
      </c>
      <c r="C13" s="229"/>
      <c r="D13" s="229"/>
      <c r="E13" s="229"/>
      <c r="F13" s="229"/>
      <c r="G13" s="229"/>
    </row>
    <row r="14" spans="2:19" ht="13.5" customHeight="1" x14ac:dyDescent="0.4">
      <c r="B14" s="83"/>
      <c r="C14" s="83"/>
      <c r="D14" s="83"/>
      <c r="E14" s="83"/>
      <c r="F14" s="83"/>
      <c r="G14" s="83"/>
      <c r="K14" s="22"/>
      <c r="L14" s="22"/>
      <c r="M14" s="22"/>
      <c r="N14" s="22"/>
      <c r="O14" s="22"/>
      <c r="P14" s="22"/>
      <c r="Q14" s="22"/>
      <c r="R14" s="22"/>
      <c r="S14" s="22"/>
    </row>
    <row r="15" spans="2:19" x14ac:dyDescent="0.2">
      <c r="K15" s="22"/>
      <c r="L15" s="22"/>
      <c r="M15" s="22"/>
      <c r="N15" s="22"/>
      <c r="O15" s="22"/>
      <c r="P15" s="22"/>
      <c r="Q15" s="22"/>
      <c r="R15" s="22"/>
      <c r="S15" s="22"/>
    </row>
    <row r="101" spans="5:6" ht="14" x14ac:dyDescent="0.2">
      <c r="E101" s="24" t="s">
        <v>98</v>
      </c>
      <c r="F101" s="24" t="s">
        <v>34</v>
      </c>
    </row>
    <row r="102" spans="5:6" ht="14" x14ac:dyDescent="0.2">
      <c r="E102" s="24" t="s">
        <v>99</v>
      </c>
      <c r="F102" s="24" t="s">
        <v>28</v>
      </c>
    </row>
    <row r="103" spans="5:6" ht="14" x14ac:dyDescent="0.2">
      <c r="E103" s="24" t="s">
        <v>100</v>
      </c>
      <c r="F103" s="24" t="s">
        <v>35</v>
      </c>
    </row>
    <row r="104" spans="5:6" ht="14" x14ac:dyDescent="0.2">
      <c r="E104" s="24" t="s">
        <v>101</v>
      </c>
      <c r="F104" s="24" t="s">
        <v>51</v>
      </c>
    </row>
    <row r="105" spans="5:6" ht="14" x14ac:dyDescent="0.2">
      <c r="E105" s="24" t="s">
        <v>102</v>
      </c>
      <c r="F105" s="24"/>
    </row>
    <row r="106" spans="5:6" ht="14" x14ac:dyDescent="0.2">
      <c r="E106" s="24" t="s">
        <v>103</v>
      </c>
      <c r="F106" s="24"/>
    </row>
    <row r="107" spans="5:6" ht="14" x14ac:dyDescent="0.2">
      <c r="E107" s="24"/>
      <c r="F107" s="24"/>
    </row>
  </sheetData>
  <mergeCells count="5">
    <mergeCell ref="B1:G1"/>
    <mergeCell ref="C2:G2"/>
    <mergeCell ref="B3:C3"/>
    <mergeCell ref="B13:G13"/>
    <mergeCell ref="C7:G7"/>
  </mergeCells>
  <phoneticPr fontId="2"/>
  <dataValidations count="6">
    <dataValidation imeMode="off" allowBlank="1" showInputMessage="1" showErrorMessage="1" sqref="G3:G5 C5:D5 G9:G11" xr:uid="{00000000-0002-0000-0200-000000000000}"/>
    <dataValidation imeMode="hiragana" allowBlank="1" showInputMessage="1" showErrorMessage="1" sqref="I5 C4:D4 C9:D11" xr:uid="{00000000-0002-0000-0200-000001000000}"/>
    <dataValidation type="list" allowBlank="1" showInputMessage="1" showErrorMessage="1" sqref="D6" xr:uid="{00000000-0002-0000-0200-000002000000}">
      <formula1>#REF!</formula1>
    </dataValidation>
    <dataValidation imeMode="halfAlpha" allowBlank="1" showInputMessage="1" showErrorMessage="1" sqref="F9:F11" xr:uid="{00000000-0002-0000-0200-000003000000}"/>
    <dataValidation type="list" allowBlank="1" showInputMessage="1" showErrorMessage="1" sqref="C6" xr:uid="{00000000-0002-0000-0200-000004000000}">
      <formula1>$F$101:$F$104</formula1>
    </dataValidation>
    <dataValidation type="list" allowBlank="1" showInputMessage="1" showErrorMessage="1" sqref="E9:E11" xr:uid="{00000000-0002-0000-0200-000005000000}">
      <formula1>$E$101:$E$106</formula1>
    </dataValidation>
  </dataValidations>
  <pageMargins left="0.51181102362204722" right="0.11811023622047245" top="0.74803149606299213" bottom="0.74803149606299213" header="0.31496062992125984" footer="0.31496062992125984"/>
  <pageSetup paperSize="9" scale="97" fitToWidth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85ED-19D4-4152-B11C-E1A2B889871F}">
  <sheetPr>
    <tabColor rgb="FFFF99FF"/>
  </sheetPr>
  <dimension ref="B1:S107"/>
  <sheetViews>
    <sheetView zoomScaleNormal="100" workbookViewId="0">
      <selection activeCell="C7" sqref="C7:G7"/>
    </sheetView>
  </sheetViews>
  <sheetFormatPr defaultColWidth="9" defaultRowHeight="13" x14ac:dyDescent="0.2"/>
  <cols>
    <col min="1" max="1" width="4.453125" style="14" customWidth="1"/>
    <col min="2" max="2" width="15.6328125" style="14" customWidth="1"/>
    <col min="3" max="4" width="19.08984375" style="14" customWidth="1"/>
    <col min="5" max="6" width="12.6328125" style="14" customWidth="1"/>
    <col min="7" max="7" width="19.08984375" style="14" customWidth="1"/>
    <col min="8" max="16384" width="9" style="14"/>
  </cols>
  <sheetData>
    <row r="1" spans="2:19" ht="42.75" customHeight="1" thickBot="1" x14ac:dyDescent="0.25">
      <c r="B1" s="234" t="s">
        <v>133</v>
      </c>
      <c r="C1" s="235"/>
      <c r="D1" s="235"/>
      <c r="E1" s="235"/>
      <c r="F1" s="235"/>
      <c r="G1" s="236"/>
    </row>
    <row r="2" spans="2:19" ht="30" customHeight="1" x14ac:dyDescent="0.2">
      <c r="B2" s="15"/>
      <c r="C2" s="226"/>
      <c r="D2" s="226"/>
      <c r="E2" s="226"/>
      <c r="F2" s="226"/>
      <c r="G2" s="226"/>
    </row>
    <row r="3" spans="2:19" ht="30" customHeight="1" thickBot="1" x14ac:dyDescent="0.25">
      <c r="B3" s="227" t="s">
        <v>53</v>
      </c>
      <c r="C3" s="228"/>
      <c r="D3" s="35"/>
      <c r="G3" s="5"/>
    </row>
    <row r="4" spans="2:19" ht="30" customHeight="1" thickBot="1" x14ac:dyDescent="0.25">
      <c r="B4" s="36" t="s">
        <v>38</v>
      </c>
      <c r="C4" s="29"/>
      <c r="D4" s="25"/>
      <c r="F4" s="24"/>
      <c r="G4" s="5"/>
    </row>
    <row r="5" spans="2:19" ht="30" customHeight="1" thickBot="1" x14ac:dyDescent="0.25">
      <c r="B5" s="37" t="s">
        <v>52</v>
      </c>
      <c r="C5" s="16"/>
      <c r="D5" s="5"/>
      <c r="F5" s="24"/>
      <c r="G5" s="5"/>
      <c r="I5" s="25"/>
    </row>
    <row r="6" spans="2:19" ht="30" customHeight="1" thickBot="1" x14ac:dyDescent="0.25">
      <c r="B6" s="38" t="s">
        <v>33</v>
      </c>
      <c r="C6" s="13"/>
      <c r="D6" s="5"/>
      <c r="F6" s="34"/>
    </row>
    <row r="7" spans="2:19" ht="30" customHeight="1" x14ac:dyDescent="0.2">
      <c r="B7" s="15"/>
      <c r="C7" s="230" t="s">
        <v>136</v>
      </c>
      <c r="D7" s="230"/>
      <c r="E7" s="230"/>
      <c r="F7" s="230"/>
      <c r="G7" s="230"/>
    </row>
    <row r="8" spans="2:19" ht="30" customHeight="1" x14ac:dyDescent="0.2">
      <c r="B8" s="17"/>
      <c r="C8" s="36" t="s">
        <v>39</v>
      </c>
      <c r="D8" s="36" t="s">
        <v>96</v>
      </c>
      <c r="E8" s="36" t="s">
        <v>1</v>
      </c>
      <c r="F8" s="36" t="s">
        <v>0</v>
      </c>
      <c r="G8" s="37" t="s">
        <v>52</v>
      </c>
    </row>
    <row r="9" spans="2:19" ht="30" customHeight="1" x14ac:dyDescent="0.2">
      <c r="B9" s="33" t="s">
        <v>6</v>
      </c>
      <c r="C9" s="18"/>
      <c r="D9" s="81"/>
      <c r="E9" s="30"/>
      <c r="F9" s="50"/>
      <c r="G9" s="20"/>
    </row>
    <row r="10" spans="2:19" ht="30" customHeight="1" x14ac:dyDescent="0.2">
      <c r="B10" s="33" t="s">
        <v>8</v>
      </c>
      <c r="C10" s="21"/>
      <c r="D10" s="81"/>
      <c r="E10" s="30"/>
      <c r="F10" s="50"/>
      <c r="G10" s="20"/>
    </row>
    <row r="11" spans="2:19" ht="30" customHeight="1" x14ac:dyDescent="0.2">
      <c r="B11" s="33" t="s">
        <v>10</v>
      </c>
      <c r="C11" s="21"/>
      <c r="D11" s="81"/>
      <c r="E11" s="30"/>
      <c r="F11" s="50"/>
      <c r="G11" s="20"/>
    </row>
    <row r="12" spans="2:19" ht="34.5" customHeight="1" x14ac:dyDescent="0.2"/>
    <row r="13" spans="2:19" ht="36" customHeight="1" x14ac:dyDescent="0.2">
      <c r="B13" s="229">
        <f>団体申込書!E4</f>
        <v>0</v>
      </c>
      <c r="C13" s="229"/>
      <c r="D13" s="229"/>
      <c r="E13" s="229"/>
      <c r="F13" s="229"/>
      <c r="G13" s="229"/>
    </row>
    <row r="14" spans="2:19" ht="13.5" customHeight="1" x14ac:dyDescent="0.4">
      <c r="B14" s="83"/>
      <c r="C14" s="83"/>
      <c r="D14" s="83"/>
      <c r="E14" s="83"/>
      <c r="F14" s="83"/>
      <c r="G14" s="83"/>
      <c r="K14" s="22"/>
      <c r="L14" s="22"/>
      <c r="M14" s="22"/>
      <c r="N14" s="22"/>
      <c r="O14" s="22"/>
      <c r="P14" s="22"/>
      <c r="Q14" s="22"/>
      <c r="R14" s="22"/>
      <c r="S14" s="22"/>
    </row>
    <row r="15" spans="2:19" x14ac:dyDescent="0.2">
      <c r="K15" s="22"/>
      <c r="L15" s="22"/>
      <c r="M15" s="22"/>
      <c r="N15" s="22"/>
      <c r="O15" s="22"/>
      <c r="P15" s="22"/>
      <c r="Q15" s="22"/>
      <c r="R15" s="22"/>
      <c r="S15" s="22"/>
    </row>
    <row r="101" spans="5:6" ht="14" x14ac:dyDescent="0.2">
      <c r="E101" s="24" t="s">
        <v>98</v>
      </c>
      <c r="F101" s="24" t="s">
        <v>34</v>
      </c>
    </row>
    <row r="102" spans="5:6" ht="14" x14ac:dyDescent="0.2">
      <c r="E102" s="24" t="s">
        <v>99</v>
      </c>
      <c r="F102" s="24" t="s">
        <v>28</v>
      </c>
    </row>
    <row r="103" spans="5:6" ht="14" x14ac:dyDescent="0.2">
      <c r="E103" s="24" t="s">
        <v>100</v>
      </c>
      <c r="F103" s="24" t="s">
        <v>35</v>
      </c>
    </row>
    <row r="104" spans="5:6" ht="14" x14ac:dyDescent="0.2">
      <c r="E104" s="24" t="s">
        <v>101</v>
      </c>
      <c r="F104" s="24" t="s">
        <v>51</v>
      </c>
    </row>
    <row r="105" spans="5:6" ht="14" x14ac:dyDescent="0.2">
      <c r="E105" s="24" t="s">
        <v>102</v>
      </c>
      <c r="F105" s="24"/>
    </row>
    <row r="106" spans="5:6" ht="14" x14ac:dyDescent="0.2">
      <c r="E106" s="24" t="s">
        <v>103</v>
      </c>
      <c r="F106" s="24"/>
    </row>
    <row r="107" spans="5:6" ht="14" x14ac:dyDescent="0.2">
      <c r="E107" s="24"/>
      <c r="F107" s="24"/>
    </row>
  </sheetData>
  <mergeCells count="5">
    <mergeCell ref="B1:G1"/>
    <mergeCell ref="C2:G2"/>
    <mergeCell ref="B3:C3"/>
    <mergeCell ref="B13:G13"/>
    <mergeCell ref="C7:G7"/>
  </mergeCells>
  <phoneticPr fontId="2"/>
  <dataValidations count="6">
    <dataValidation type="list" allowBlank="1" showInputMessage="1" showErrorMessage="1" sqref="E9:E11" xr:uid="{D7C2C705-1CB9-4FA0-9B93-3DDCBE6E6969}">
      <formula1>$E$101:$E$106</formula1>
    </dataValidation>
    <dataValidation type="list" allowBlank="1" showInputMessage="1" showErrorMessage="1" sqref="C6" xr:uid="{B60F3008-DB28-49D2-8D04-D189F85BB1E0}">
      <formula1>$F$101:$F$104</formula1>
    </dataValidation>
    <dataValidation imeMode="halfAlpha" allowBlank="1" showInputMessage="1" showErrorMessage="1" sqref="F9:F11" xr:uid="{CE579571-A1D9-4CB7-8413-2ED481393A5F}"/>
    <dataValidation type="list" allowBlank="1" showInputMessage="1" showErrorMessage="1" sqref="D6" xr:uid="{05D27F7C-BD72-440F-ACE1-8A70D4E4335E}">
      <formula1>#REF!</formula1>
    </dataValidation>
    <dataValidation imeMode="hiragana" allowBlank="1" showInputMessage="1" showErrorMessage="1" sqref="I5 C4:D4 C9:D11" xr:uid="{5D79B048-A268-4C88-B9CC-8B321124963D}"/>
    <dataValidation imeMode="off" allowBlank="1" showInputMessage="1" showErrorMessage="1" sqref="G3:G5 C5:D5 G9:G11" xr:uid="{6714A920-9FA6-48FD-A7D8-9EE1B49F9146}"/>
  </dataValidations>
  <pageMargins left="0.51181102362204722" right="0.11811023622047245" top="0.74803149606299213" bottom="0.74803149606299213" header="0.31496062992125984" footer="0.31496062992125984"/>
  <pageSetup paperSize="9" scale="97" fitToWidth="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S105"/>
  <sheetViews>
    <sheetView tabSelected="1" topLeftCell="A4" zoomScaleNormal="100" workbookViewId="0">
      <selection activeCell="K9" sqref="K9"/>
    </sheetView>
  </sheetViews>
  <sheetFormatPr defaultColWidth="9" defaultRowHeight="13" x14ac:dyDescent="0.2"/>
  <cols>
    <col min="1" max="1" width="4.453125" style="14" customWidth="1"/>
    <col min="2" max="2" width="15.6328125" style="14" customWidth="1"/>
    <col min="3" max="4" width="19.08984375" style="14" customWidth="1"/>
    <col min="5" max="6" width="12.6328125" style="14" customWidth="1"/>
    <col min="7" max="7" width="19.08984375" style="14" customWidth="1"/>
    <col min="8" max="16384" width="9" style="14"/>
  </cols>
  <sheetData>
    <row r="1" spans="2:19" ht="42.75" customHeight="1" thickBot="1" x14ac:dyDescent="0.25">
      <c r="B1" s="237" t="s">
        <v>134</v>
      </c>
      <c r="C1" s="238"/>
      <c r="D1" s="238"/>
      <c r="E1" s="238"/>
      <c r="F1" s="238"/>
      <c r="G1" s="239"/>
    </row>
    <row r="2" spans="2:19" ht="30" customHeight="1" x14ac:dyDescent="0.2">
      <c r="B2" s="15"/>
      <c r="C2" s="226"/>
      <c r="D2" s="226"/>
      <c r="E2" s="226"/>
      <c r="F2" s="226"/>
      <c r="G2" s="226"/>
    </row>
    <row r="3" spans="2:19" ht="30" customHeight="1" thickBot="1" x14ac:dyDescent="0.25">
      <c r="B3" s="227" t="s">
        <v>53</v>
      </c>
      <c r="C3" s="228"/>
      <c r="D3" s="35"/>
      <c r="G3" s="5"/>
    </row>
    <row r="4" spans="2:19" ht="30" customHeight="1" thickBot="1" x14ac:dyDescent="0.25">
      <c r="B4" s="36" t="s">
        <v>38</v>
      </c>
      <c r="C4" s="29"/>
      <c r="D4" s="25"/>
      <c r="F4" s="24"/>
      <c r="G4" s="5"/>
    </row>
    <row r="5" spans="2:19" ht="30" customHeight="1" thickBot="1" x14ac:dyDescent="0.25">
      <c r="B5" s="37" t="s">
        <v>52</v>
      </c>
      <c r="C5" s="16"/>
      <c r="D5" s="5"/>
      <c r="F5" s="24"/>
      <c r="G5" s="5"/>
      <c r="I5" s="25"/>
    </row>
    <row r="6" spans="2:19" ht="30" customHeight="1" thickBot="1" x14ac:dyDescent="0.25">
      <c r="B6" s="38" t="s">
        <v>33</v>
      </c>
      <c r="C6" s="13"/>
      <c r="D6" s="5"/>
      <c r="F6" s="34"/>
    </row>
    <row r="7" spans="2:19" ht="30" customHeight="1" x14ac:dyDescent="0.2">
      <c r="B7" s="15"/>
      <c r="C7" s="230" t="s">
        <v>138</v>
      </c>
      <c r="D7" s="230"/>
      <c r="E7" s="230"/>
      <c r="F7" s="230"/>
      <c r="G7" s="230"/>
    </row>
    <row r="8" spans="2:19" ht="30" customHeight="1" x14ac:dyDescent="0.2">
      <c r="B8" s="17"/>
      <c r="C8" s="36" t="s">
        <v>39</v>
      </c>
      <c r="D8" s="36" t="s">
        <v>96</v>
      </c>
      <c r="E8" s="36" t="s">
        <v>2</v>
      </c>
      <c r="F8" s="36" t="s">
        <v>0</v>
      </c>
      <c r="G8" s="37" t="s">
        <v>52</v>
      </c>
    </row>
    <row r="9" spans="2:19" ht="30" customHeight="1" x14ac:dyDescent="0.2">
      <c r="B9" s="33" t="s">
        <v>6</v>
      </c>
      <c r="C9" s="21"/>
      <c r="D9" s="81"/>
      <c r="E9" s="30"/>
      <c r="F9" s="50"/>
      <c r="G9" s="20"/>
    </row>
    <row r="10" spans="2:19" ht="30" customHeight="1" x14ac:dyDescent="0.2">
      <c r="B10" s="33" t="s">
        <v>8</v>
      </c>
      <c r="C10" s="21"/>
      <c r="D10" s="81"/>
      <c r="E10" s="30"/>
      <c r="F10" s="50"/>
      <c r="G10" s="20"/>
    </row>
    <row r="11" spans="2:19" ht="30" customHeight="1" x14ac:dyDescent="0.2">
      <c r="B11" s="33" t="s">
        <v>10</v>
      </c>
      <c r="C11" s="18"/>
      <c r="D11" s="81"/>
      <c r="E11" s="30"/>
      <c r="F11" s="50"/>
      <c r="G11" s="20"/>
    </row>
    <row r="12" spans="2:19" ht="34.5" customHeight="1" x14ac:dyDescent="0.2"/>
    <row r="13" spans="2:19" ht="36" customHeight="1" x14ac:dyDescent="0.2">
      <c r="B13" s="229">
        <f>団体申込書!E4</f>
        <v>0</v>
      </c>
      <c r="C13" s="229"/>
      <c r="D13" s="229"/>
      <c r="E13" s="229"/>
      <c r="F13" s="229"/>
      <c r="G13" s="229"/>
    </row>
    <row r="14" spans="2:19" ht="13.5" customHeight="1" x14ac:dyDescent="0.4">
      <c r="B14" s="83"/>
      <c r="C14" s="83"/>
      <c r="D14" s="83"/>
      <c r="E14" s="83"/>
      <c r="F14" s="83"/>
      <c r="G14" s="83"/>
      <c r="K14" s="22"/>
      <c r="L14" s="22"/>
      <c r="M14" s="22"/>
      <c r="N14" s="22"/>
      <c r="O14" s="22"/>
      <c r="P14" s="22"/>
      <c r="Q14" s="22"/>
      <c r="R14" s="22"/>
      <c r="S14" s="22"/>
    </row>
    <row r="98" spans="5:6" x14ac:dyDescent="0.2">
      <c r="E98" s="3"/>
      <c r="F98" s="3" t="s">
        <v>34</v>
      </c>
    </row>
    <row r="99" spans="5:6" ht="14" x14ac:dyDescent="0.2">
      <c r="E99" s="23" t="s">
        <v>3</v>
      </c>
      <c r="F99" s="24" t="s">
        <v>28</v>
      </c>
    </row>
    <row r="100" spans="5:6" x14ac:dyDescent="0.2">
      <c r="E100" s="19" t="s">
        <v>40</v>
      </c>
      <c r="F100" s="3" t="s">
        <v>35</v>
      </c>
    </row>
    <row r="101" spans="5:6" x14ac:dyDescent="0.2">
      <c r="E101" s="19" t="s">
        <v>4</v>
      </c>
      <c r="F101" s="3"/>
    </row>
    <row r="102" spans="5:6" x14ac:dyDescent="0.2">
      <c r="E102" s="19" t="s">
        <v>29</v>
      </c>
    </row>
    <row r="103" spans="5:6" x14ac:dyDescent="0.2">
      <c r="E103" s="19" t="s">
        <v>30</v>
      </c>
    </row>
    <row r="104" spans="5:6" x14ac:dyDescent="0.2">
      <c r="E104" s="19" t="s">
        <v>31</v>
      </c>
    </row>
    <row r="105" spans="5:6" x14ac:dyDescent="0.2">
      <c r="E105" s="19" t="s">
        <v>32</v>
      </c>
    </row>
  </sheetData>
  <mergeCells count="5">
    <mergeCell ref="B1:G1"/>
    <mergeCell ref="C2:G2"/>
    <mergeCell ref="B3:C3"/>
    <mergeCell ref="B13:G13"/>
    <mergeCell ref="C7:G7"/>
  </mergeCells>
  <phoneticPr fontId="2"/>
  <dataValidations count="6">
    <dataValidation type="list" allowBlank="1" showInputMessage="1" showErrorMessage="1" sqref="C6" xr:uid="{00000000-0002-0000-0300-000000000000}">
      <formula1>$F$98:$F$100</formula1>
    </dataValidation>
    <dataValidation imeMode="halfAlpha" allowBlank="1" showInputMessage="1" showErrorMessage="1" sqref="F9:F11" xr:uid="{00000000-0002-0000-0300-000001000000}"/>
    <dataValidation type="list" allowBlank="1" showInputMessage="1" showErrorMessage="1" sqref="D6" xr:uid="{00000000-0002-0000-0300-000002000000}">
      <formula1>#REF!</formula1>
    </dataValidation>
    <dataValidation imeMode="hiragana" allowBlank="1" showInputMessage="1" showErrorMessage="1" sqref="I5 C4:D4 C9:D11" xr:uid="{00000000-0002-0000-0300-000003000000}"/>
    <dataValidation imeMode="off" allowBlank="1" showInputMessage="1" showErrorMessage="1" sqref="G3:G5 C5:D5 G9:G11" xr:uid="{00000000-0002-0000-0300-000004000000}"/>
    <dataValidation type="list" allowBlank="1" showInputMessage="1" showErrorMessage="1" sqref="E10:E11" xr:uid="{00000000-0002-0000-0300-000005000000}">
      <formula1>$E$99:$E$105</formula1>
    </dataValidation>
  </dataValidations>
  <pageMargins left="0.51181102362204722" right="0.11811023622047245" top="0.74803149606299213" bottom="0.74803149606299213" header="0.31496062992125984" footer="0.31496062992125984"/>
  <pageSetup paperSize="9" scale="97" fitToWidth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N58"/>
  <sheetViews>
    <sheetView view="pageBreakPreview" zoomScaleNormal="100" zoomScaleSheetLayoutView="100" workbookViewId="0">
      <selection activeCell="I10" sqref="I10:I11"/>
    </sheetView>
  </sheetViews>
  <sheetFormatPr defaultRowHeight="13" x14ac:dyDescent="0.2"/>
  <cols>
    <col min="1" max="1" width="1.6328125" customWidth="1"/>
    <col min="2" max="3" width="10.6328125" customWidth="1"/>
    <col min="5" max="5" width="25.6328125" customWidth="1"/>
    <col min="6" max="9" width="18.08984375" customWidth="1"/>
    <col min="10" max="10" width="24.36328125" customWidth="1"/>
  </cols>
  <sheetData>
    <row r="1" spans="1:14" ht="22.5" customHeight="1" thickBot="1" x14ac:dyDescent="0.25">
      <c r="A1" s="26"/>
      <c r="B1" s="44" t="s">
        <v>42</v>
      </c>
      <c r="C1" s="44" t="s">
        <v>43</v>
      </c>
      <c r="D1" s="244" t="s">
        <v>44</v>
      </c>
      <c r="E1" s="246" t="s">
        <v>45</v>
      </c>
      <c r="F1" s="262" t="s">
        <v>118</v>
      </c>
      <c r="G1" s="262"/>
      <c r="H1" s="262"/>
      <c r="I1" s="262"/>
      <c r="J1" s="262"/>
    </row>
    <row r="2" spans="1:14" ht="37.5" customHeight="1" thickBot="1" x14ac:dyDescent="0.25">
      <c r="A2" s="26"/>
      <c r="B2" s="27"/>
      <c r="C2" s="27"/>
      <c r="D2" s="245"/>
      <c r="E2" s="246"/>
      <c r="F2" s="262"/>
      <c r="G2" s="262"/>
      <c r="H2" s="262"/>
      <c r="I2" s="262"/>
      <c r="J2" s="262"/>
    </row>
    <row r="3" spans="1:14" ht="31.5" customHeight="1" x14ac:dyDescent="0.2">
      <c r="A3" s="26"/>
      <c r="B3" s="77" t="s">
        <v>139</v>
      </c>
      <c r="C3" s="77"/>
      <c r="D3" s="77"/>
      <c r="E3" s="77"/>
      <c r="F3" s="263" t="s">
        <v>117</v>
      </c>
      <c r="G3" s="263"/>
      <c r="H3" s="263"/>
      <c r="I3" s="263"/>
      <c r="J3" s="263"/>
    </row>
    <row r="4" spans="1:14" ht="13.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4" ht="21" customHeight="1" x14ac:dyDescent="0.2">
      <c r="A5" s="26"/>
      <c r="B5" s="269" t="s">
        <v>69</v>
      </c>
      <c r="C5" s="270"/>
      <c r="D5" s="275" t="s">
        <v>46</v>
      </c>
      <c r="E5" s="275" t="s">
        <v>68</v>
      </c>
      <c r="F5" s="78" t="s">
        <v>94</v>
      </c>
      <c r="G5" s="100" t="s">
        <v>115</v>
      </c>
      <c r="H5" s="101" t="s">
        <v>116</v>
      </c>
      <c r="I5" s="79" t="s">
        <v>95</v>
      </c>
      <c r="J5" s="278" t="s">
        <v>67</v>
      </c>
    </row>
    <row r="6" spans="1:14" ht="16.5" customHeight="1" x14ac:dyDescent="0.2">
      <c r="A6" s="26"/>
      <c r="B6" s="271"/>
      <c r="C6" s="272"/>
      <c r="D6" s="276"/>
      <c r="E6" s="276"/>
      <c r="F6" s="60" t="s">
        <v>79</v>
      </c>
      <c r="G6" s="60" t="s">
        <v>77</v>
      </c>
      <c r="H6" s="60" t="s">
        <v>77</v>
      </c>
      <c r="I6" s="61" t="s">
        <v>78</v>
      </c>
      <c r="J6" s="279"/>
    </row>
    <row r="7" spans="1:14" ht="16.5" customHeight="1" x14ac:dyDescent="0.2">
      <c r="A7" s="26"/>
      <c r="B7" s="273"/>
      <c r="C7" s="274"/>
      <c r="D7" s="277"/>
      <c r="E7" s="277"/>
      <c r="F7" s="62" t="s">
        <v>75</v>
      </c>
      <c r="G7" s="63" t="s">
        <v>76</v>
      </c>
      <c r="H7" s="63" t="s">
        <v>76</v>
      </c>
      <c r="I7" s="64" t="s">
        <v>76</v>
      </c>
      <c r="J7" s="280"/>
    </row>
    <row r="8" spans="1:14" ht="27.9" customHeight="1" x14ac:dyDescent="0.2">
      <c r="A8" s="26"/>
      <c r="B8" s="247"/>
      <c r="C8" s="248"/>
      <c r="D8" s="251" t="s">
        <v>54</v>
      </c>
      <c r="E8" s="242"/>
      <c r="F8" s="55"/>
      <c r="G8" s="55"/>
      <c r="H8" s="55"/>
      <c r="I8" s="56"/>
      <c r="J8" s="253"/>
      <c r="M8" s="40"/>
      <c r="N8" s="40"/>
    </row>
    <row r="9" spans="1:14" ht="27.9" customHeight="1" x14ac:dyDescent="0.2">
      <c r="A9" s="26"/>
      <c r="B9" s="249"/>
      <c r="C9" s="250"/>
      <c r="D9" s="252"/>
      <c r="E9" s="243"/>
      <c r="F9" s="54"/>
      <c r="G9" s="53"/>
      <c r="H9" s="53"/>
      <c r="I9" s="53"/>
      <c r="J9" s="254"/>
      <c r="M9" s="40"/>
      <c r="N9" s="40"/>
    </row>
    <row r="10" spans="1:14" ht="27.9" customHeight="1" x14ac:dyDescent="0.2">
      <c r="A10" s="26"/>
      <c r="B10" s="247"/>
      <c r="C10" s="248"/>
      <c r="D10" s="251" t="s">
        <v>55</v>
      </c>
      <c r="E10" s="242"/>
      <c r="F10" s="55"/>
      <c r="G10" s="281"/>
      <c r="H10" s="255"/>
      <c r="I10" s="281"/>
      <c r="J10" s="240"/>
    </row>
    <row r="11" spans="1:14" ht="27.9" customHeight="1" x14ac:dyDescent="0.2">
      <c r="A11" s="26"/>
      <c r="B11" s="249"/>
      <c r="C11" s="250"/>
      <c r="D11" s="252"/>
      <c r="E11" s="243"/>
      <c r="F11" s="57"/>
      <c r="G11" s="282"/>
      <c r="H11" s="256"/>
      <c r="I11" s="282"/>
      <c r="J11" s="241"/>
    </row>
    <row r="12" spans="1:14" ht="27.9" customHeight="1" x14ac:dyDescent="0.2">
      <c r="A12" s="26"/>
      <c r="B12" s="247"/>
      <c r="C12" s="248"/>
      <c r="D12" s="251" t="s">
        <v>56</v>
      </c>
      <c r="E12" s="242"/>
      <c r="F12" s="55"/>
      <c r="G12" s="55"/>
      <c r="H12" s="55"/>
      <c r="I12" s="58"/>
      <c r="J12" s="253"/>
      <c r="N12" s="40"/>
    </row>
    <row r="13" spans="1:14" ht="27.9" customHeight="1" x14ac:dyDescent="0.2">
      <c r="A13" s="26"/>
      <c r="B13" s="249"/>
      <c r="C13" s="250"/>
      <c r="D13" s="252"/>
      <c r="E13" s="243"/>
      <c r="F13" s="53"/>
      <c r="G13" s="53"/>
      <c r="H13" s="53"/>
      <c r="I13" s="53"/>
      <c r="J13" s="254"/>
      <c r="N13" s="40"/>
    </row>
    <row r="14" spans="1:14" ht="27.9" customHeight="1" x14ac:dyDescent="0.2">
      <c r="A14" s="26"/>
      <c r="B14" s="247"/>
      <c r="C14" s="248"/>
      <c r="D14" s="251" t="s">
        <v>57</v>
      </c>
      <c r="E14" s="242"/>
      <c r="F14" s="55"/>
      <c r="G14" s="255"/>
      <c r="H14" s="255"/>
      <c r="I14" s="281"/>
      <c r="J14" s="240"/>
      <c r="N14" s="40"/>
    </row>
    <row r="15" spans="1:14" ht="27.9" customHeight="1" x14ac:dyDescent="0.2">
      <c r="A15" s="26"/>
      <c r="B15" s="249"/>
      <c r="C15" s="250"/>
      <c r="D15" s="252"/>
      <c r="E15" s="243"/>
      <c r="F15" s="59"/>
      <c r="G15" s="256"/>
      <c r="H15" s="256"/>
      <c r="I15" s="282"/>
      <c r="J15" s="241"/>
      <c r="N15" s="40"/>
    </row>
    <row r="16" spans="1:14" ht="27.9" customHeight="1" x14ac:dyDescent="0.2">
      <c r="A16" s="52"/>
      <c r="B16" s="257"/>
      <c r="C16" s="257"/>
      <c r="D16" s="283" t="s">
        <v>58</v>
      </c>
      <c r="E16" s="257"/>
      <c r="F16" s="55"/>
      <c r="G16" s="55"/>
      <c r="H16" s="55"/>
      <c r="I16" s="58"/>
      <c r="J16" s="253"/>
      <c r="N16" s="40"/>
    </row>
    <row r="17" spans="1:14" ht="27.9" customHeight="1" x14ac:dyDescent="0.2">
      <c r="A17" s="52"/>
      <c r="B17" s="258"/>
      <c r="C17" s="258"/>
      <c r="D17" s="284"/>
      <c r="E17" s="258"/>
      <c r="F17" s="53"/>
      <c r="G17" s="53"/>
      <c r="H17" s="53"/>
      <c r="I17" s="53"/>
      <c r="J17" s="268"/>
      <c r="N17" s="40"/>
    </row>
    <row r="18" spans="1: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4" ht="16.5" x14ac:dyDescent="0.2">
      <c r="A19" s="26"/>
      <c r="B19" s="267" t="s">
        <v>104</v>
      </c>
      <c r="C19" s="267"/>
      <c r="D19" s="267"/>
      <c r="E19" s="267"/>
      <c r="F19" s="267"/>
      <c r="G19" s="267"/>
      <c r="H19" s="267"/>
      <c r="I19" s="267"/>
      <c r="J19" s="267"/>
    </row>
    <row r="20" spans="1:14" ht="13.5" thickBo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4" ht="50.25" customHeight="1" thickBot="1" x14ac:dyDescent="0.25">
      <c r="A21" s="26"/>
      <c r="B21" s="45" t="s">
        <v>59</v>
      </c>
      <c r="C21" s="259"/>
      <c r="D21" s="260"/>
      <c r="E21" s="260"/>
      <c r="F21" s="261"/>
      <c r="G21" s="45" t="s">
        <v>60</v>
      </c>
      <c r="H21" s="264"/>
      <c r="I21" s="265"/>
      <c r="J21" s="266"/>
    </row>
    <row r="22" spans="1:14" ht="13.5" customHeight="1" x14ac:dyDescent="0.2"/>
    <row r="23" spans="1:14" ht="13.5" customHeight="1" x14ac:dyDescent="0.2"/>
    <row r="37" spans="7:9" x14ac:dyDescent="0.2">
      <c r="G37" s="42" t="s">
        <v>61</v>
      </c>
      <c r="H37" s="42"/>
    </row>
    <row r="38" spans="7:9" x14ac:dyDescent="0.2">
      <c r="G38" s="42" t="s">
        <v>62</v>
      </c>
      <c r="H38" s="42"/>
    </row>
    <row r="39" spans="7:9" x14ac:dyDescent="0.2">
      <c r="G39" s="42" t="s">
        <v>63</v>
      </c>
      <c r="H39" s="42"/>
    </row>
    <row r="40" spans="7:9" x14ac:dyDescent="0.2">
      <c r="G40" s="42" t="s">
        <v>64</v>
      </c>
      <c r="H40" s="42"/>
    </row>
    <row r="41" spans="7:9" x14ac:dyDescent="0.2">
      <c r="G41" s="42" t="s">
        <v>65</v>
      </c>
      <c r="H41" s="42"/>
    </row>
    <row r="42" spans="7:9" ht="14" x14ac:dyDescent="0.2">
      <c r="G42" s="42" t="s">
        <v>66</v>
      </c>
      <c r="H42" s="42"/>
      <c r="I42" s="39"/>
    </row>
    <row r="43" spans="7:9" ht="14" x14ac:dyDescent="0.2">
      <c r="G43" s="28"/>
      <c r="H43" s="28"/>
      <c r="I43" s="39"/>
    </row>
    <row r="44" spans="7:9" x14ac:dyDescent="0.2">
      <c r="G44" s="43" t="s">
        <v>105</v>
      </c>
      <c r="H44" s="43"/>
    </row>
    <row r="45" spans="7:9" x14ac:dyDescent="0.2">
      <c r="G45" s="43" t="s">
        <v>106</v>
      </c>
      <c r="H45" s="43"/>
    </row>
    <row r="46" spans="7:9" x14ac:dyDescent="0.2">
      <c r="G46" s="43" t="s">
        <v>107</v>
      </c>
      <c r="H46" s="43"/>
    </row>
    <row r="47" spans="7:9" x14ac:dyDescent="0.2">
      <c r="G47" s="43" t="s">
        <v>108</v>
      </c>
      <c r="H47" s="43"/>
    </row>
    <row r="48" spans="7:9" x14ac:dyDescent="0.2">
      <c r="G48" s="43" t="s">
        <v>109</v>
      </c>
      <c r="H48" s="43"/>
    </row>
    <row r="49" spans="7:10" x14ac:dyDescent="0.2">
      <c r="G49" s="43" t="s">
        <v>110</v>
      </c>
      <c r="H49" s="43"/>
    </row>
    <row r="50" spans="7:10" x14ac:dyDescent="0.2">
      <c r="G50" s="28"/>
      <c r="H50" s="28"/>
    </row>
    <row r="51" spans="7:10" ht="14" x14ac:dyDescent="0.2">
      <c r="G51" s="43" t="s">
        <v>3</v>
      </c>
      <c r="H51" s="43"/>
      <c r="J51" s="41"/>
    </row>
    <row r="52" spans="7:10" ht="14" x14ac:dyDescent="0.2">
      <c r="J52" s="41"/>
    </row>
    <row r="53" spans="7:10" ht="14" x14ac:dyDescent="0.2">
      <c r="G53" s="43" t="s">
        <v>3</v>
      </c>
      <c r="H53" s="43"/>
      <c r="J53" s="41"/>
    </row>
    <row r="54" spans="7:10" ht="13.5" customHeight="1" x14ac:dyDescent="0.2">
      <c r="G54" s="28" t="s">
        <v>40</v>
      </c>
      <c r="H54" s="28"/>
      <c r="J54" s="40"/>
    </row>
    <row r="55" spans="7:10" ht="13.5" customHeight="1" x14ac:dyDescent="0.2">
      <c r="G55" s="43" t="s">
        <v>111</v>
      </c>
      <c r="H55" s="43"/>
      <c r="J55" s="40"/>
    </row>
    <row r="56" spans="7:10" x14ac:dyDescent="0.2">
      <c r="G56" s="28" t="s">
        <v>29</v>
      </c>
      <c r="H56" s="28"/>
    </row>
    <row r="57" spans="7:10" x14ac:dyDescent="0.2">
      <c r="G57" s="43" t="s">
        <v>30</v>
      </c>
      <c r="H57" s="43"/>
    </row>
    <row r="58" spans="7:10" x14ac:dyDescent="0.2">
      <c r="G58" s="28" t="s">
        <v>31</v>
      </c>
      <c r="H58" s="28"/>
    </row>
  </sheetData>
  <mergeCells count="37">
    <mergeCell ref="F1:J2"/>
    <mergeCell ref="F3:J3"/>
    <mergeCell ref="H21:J21"/>
    <mergeCell ref="B19:J19"/>
    <mergeCell ref="J16:J17"/>
    <mergeCell ref="B5:C7"/>
    <mergeCell ref="D5:D7"/>
    <mergeCell ref="E5:E7"/>
    <mergeCell ref="J5:J7"/>
    <mergeCell ref="G10:G11"/>
    <mergeCell ref="I10:I11"/>
    <mergeCell ref="G14:G15"/>
    <mergeCell ref="I14:I15"/>
    <mergeCell ref="E10:E11"/>
    <mergeCell ref="B16:C17"/>
    <mergeCell ref="D16:D17"/>
    <mergeCell ref="E16:E17"/>
    <mergeCell ref="C21:F21"/>
    <mergeCell ref="D8:D9"/>
    <mergeCell ref="B8:C9"/>
    <mergeCell ref="E8:E9"/>
    <mergeCell ref="J14:J15"/>
    <mergeCell ref="E12:E13"/>
    <mergeCell ref="D1:D2"/>
    <mergeCell ref="E1:E2"/>
    <mergeCell ref="B14:C15"/>
    <mergeCell ref="D14:D15"/>
    <mergeCell ref="E14:E15"/>
    <mergeCell ref="J8:J9"/>
    <mergeCell ref="B10:C11"/>
    <mergeCell ref="D10:D11"/>
    <mergeCell ref="B12:C13"/>
    <mergeCell ref="D12:D13"/>
    <mergeCell ref="J10:J11"/>
    <mergeCell ref="J12:J13"/>
    <mergeCell ref="H10:H11"/>
    <mergeCell ref="H14:H15"/>
  </mergeCells>
  <phoneticPr fontId="2"/>
  <dataValidations count="7">
    <dataValidation imeMode="hiragana" allowBlank="1" showInputMessage="1" showErrorMessage="1" sqref="B8 B10 B16 B12 B14" xr:uid="{00000000-0002-0000-0400-000000000000}"/>
    <dataValidation type="list" allowBlank="1" showInputMessage="1" showErrorMessage="1" sqref="F8 F10 F12 F14 F16" xr:uid="{00000000-0002-0000-0400-000001000000}">
      <formula1>$G$37:$G$42</formula1>
    </dataValidation>
    <dataValidation type="list" allowBlank="1" showInputMessage="1" showErrorMessage="1" sqref="G12:H12 G16:H16 G8:H8" xr:uid="{00000000-0002-0000-0400-000002000000}">
      <formula1>$G$44:$G$49</formula1>
    </dataValidation>
    <dataValidation type="list" allowBlank="1" showInputMessage="1" showErrorMessage="1" sqref="I8" xr:uid="{00000000-0002-0000-0400-000003000000}">
      <formula1>$G$51</formula1>
    </dataValidation>
    <dataValidation type="list" allowBlank="1" showInputMessage="1" showErrorMessage="1" sqref="I12 I16" xr:uid="{00000000-0002-0000-0400-000004000000}">
      <formula1>$G$53:$G$58</formula1>
    </dataValidation>
    <dataValidation imeMode="off" allowBlank="1" showInputMessage="1" showErrorMessage="1" sqref="J8 J10 J12 J14 J16" xr:uid="{00000000-0002-0000-0400-000005000000}"/>
    <dataValidation imeMode="halfAlpha" allowBlank="1" showInputMessage="1" showErrorMessage="1" sqref="F11 F15 F17:I17 F13:I13 F9:I9" xr:uid="{00000000-0002-0000-0400-000006000000}"/>
  </dataValidations>
  <pageMargins left="0.55118110236220474" right="0.51181102362204722" top="0.62992125984251968" bottom="0.55118110236220474" header="0.31496062992125984" footer="0.31496062992125984"/>
  <pageSetup paperSize="9" scale="88" orientation="landscape" horizontalDpi="4294967293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"/>
  <sheetViews>
    <sheetView workbookViewId="0">
      <selection activeCell="S32" sqref="S32"/>
    </sheetView>
  </sheetViews>
  <sheetFormatPr defaultRowHeight="13" x14ac:dyDescent="0.2"/>
  <sheetData/>
  <phoneticPr fontId="5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"/>
  <sheetViews>
    <sheetView view="pageBreakPreview" zoomScale="33" zoomScaleNormal="40" zoomScaleSheetLayoutView="33" workbookViewId="0">
      <selection activeCell="J4" sqref="J4"/>
    </sheetView>
  </sheetViews>
  <sheetFormatPr defaultRowHeight="13" x14ac:dyDescent="0.2"/>
  <cols>
    <col min="1" max="1" width="49.453125" customWidth="1"/>
    <col min="2" max="2" width="30.6328125" customWidth="1"/>
    <col min="3" max="3" width="8.08984375" customWidth="1"/>
    <col min="4" max="4" width="45.6328125" customWidth="1"/>
    <col min="5" max="5" width="8.1796875" customWidth="1"/>
    <col min="6" max="6" width="30.453125" customWidth="1"/>
    <col min="7" max="7" width="8.1796875" customWidth="1"/>
    <col min="8" max="8" width="45.453125" customWidth="1"/>
    <col min="9" max="9" width="8.1796875" customWidth="1"/>
    <col min="10" max="10" width="45.6328125" customWidth="1"/>
    <col min="11" max="11" width="8.1796875" customWidth="1"/>
  </cols>
  <sheetData>
    <row r="1" spans="1:11" ht="60" customHeight="1" x14ac:dyDescent="0.2">
      <c r="A1" s="288">
        <f>団体申込書!E4</f>
        <v>0</v>
      </c>
      <c r="B1" s="285" t="str">
        <f>小学生!B9</f>
        <v>先　鋒</v>
      </c>
      <c r="C1" s="285"/>
      <c r="D1" s="285" t="str">
        <f>小学生!B10</f>
        <v>次　鋒</v>
      </c>
      <c r="E1" s="285"/>
      <c r="F1" s="285" t="str">
        <f>小学生!B11</f>
        <v>中　堅</v>
      </c>
      <c r="G1" s="285"/>
      <c r="H1" s="285" t="str">
        <f>小学生!B12</f>
        <v>副　将</v>
      </c>
      <c r="I1" s="285"/>
      <c r="J1" s="285" t="str">
        <f>小学生!B13</f>
        <v>大　将</v>
      </c>
      <c r="K1" s="285"/>
    </row>
    <row r="2" spans="1:11" ht="400.5" customHeight="1" x14ac:dyDescent="0.2">
      <c r="A2" s="288"/>
      <c r="B2" s="286">
        <f>小学生!C9</f>
        <v>0</v>
      </c>
      <c r="C2" s="287">
        <f>小学生!D9</f>
        <v>0</v>
      </c>
      <c r="D2" s="286">
        <f>小学生!C10</f>
        <v>0</v>
      </c>
      <c r="E2" s="287">
        <f>小学生!D10</f>
        <v>0</v>
      </c>
      <c r="F2" s="286">
        <f>小学生!C11</f>
        <v>0</v>
      </c>
      <c r="G2" s="287">
        <f>小学生!D11</f>
        <v>0</v>
      </c>
      <c r="H2" s="286">
        <f>小学生!C12</f>
        <v>0</v>
      </c>
      <c r="I2" s="287">
        <f>小学生!D12</f>
        <v>0</v>
      </c>
      <c r="J2" s="286">
        <f>小学生!C13</f>
        <v>0</v>
      </c>
      <c r="K2" s="287">
        <f>小学生!D13</f>
        <v>0</v>
      </c>
    </row>
    <row r="3" spans="1:11" ht="126" customHeight="1" x14ac:dyDescent="0.2">
      <c r="A3" s="288"/>
      <c r="B3" s="286"/>
      <c r="C3" s="287"/>
      <c r="D3" s="286"/>
      <c r="E3" s="287"/>
      <c r="F3" s="286"/>
      <c r="G3" s="287"/>
      <c r="H3" s="286"/>
      <c r="I3" s="287"/>
      <c r="J3" s="286"/>
      <c r="K3" s="287"/>
    </row>
    <row r="4" spans="1:11" ht="45" customHeight="1" x14ac:dyDescent="0.2">
      <c r="A4" s="51" t="s">
        <v>26</v>
      </c>
      <c r="B4" s="88" t="str">
        <f>小学生!F9&amp;" kg"</f>
        <v xml:space="preserve"> kg</v>
      </c>
      <c r="C4" s="82">
        <f>小学生!E9</f>
        <v>0</v>
      </c>
      <c r="D4" s="88" t="str">
        <f>小学生!F10&amp;" kg"</f>
        <v xml:space="preserve"> kg</v>
      </c>
      <c r="E4" s="82">
        <f>小学生!E10</f>
        <v>0</v>
      </c>
      <c r="F4" s="88" t="str">
        <f>小学生!F11&amp;" kg"</f>
        <v xml:space="preserve"> kg</v>
      </c>
      <c r="G4" s="82">
        <f>小学生!E11</f>
        <v>0</v>
      </c>
      <c r="H4" s="88" t="str">
        <f>小学生!F12&amp;" kg"</f>
        <v xml:space="preserve"> kg</v>
      </c>
      <c r="I4" s="82">
        <f>小学生!E12</f>
        <v>0</v>
      </c>
      <c r="J4" s="88" t="str">
        <f>小学生!F13&amp;" kg"</f>
        <v xml:space="preserve"> kg</v>
      </c>
      <c r="K4" s="82">
        <f>小学生!E13</f>
        <v>0</v>
      </c>
    </row>
    <row r="5" spans="1:11" ht="111.75" customHeight="1" x14ac:dyDescent="0.2">
      <c r="B5" s="80"/>
    </row>
    <row r="6" spans="1:11" ht="399.75" customHeight="1" x14ac:dyDescent="0.2"/>
    <row r="7" spans="1:11" ht="262.5" customHeight="1" x14ac:dyDescent="0.2"/>
    <row r="8" spans="1:11" ht="45" customHeight="1" x14ac:dyDescent="0.2"/>
  </sheetData>
  <mergeCells count="16">
    <mergeCell ref="A1:A3"/>
    <mergeCell ref="B1:C1"/>
    <mergeCell ref="D1:E1"/>
    <mergeCell ref="F1:G1"/>
    <mergeCell ref="H1:I1"/>
    <mergeCell ref="G2:G3"/>
    <mergeCell ref="H2:H3"/>
    <mergeCell ref="I2:I3"/>
    <mergeCell ref="J1:K1"/>
    <mergeCell ref="B2:B3"/>
    <mergeCell ref="C2:C3"/>
    <mergeCell ref="D2:D3"/>
    <mergeCell ref="E2:E3"/>
    <mergeCell ref="F2:F3"/>
    <mergeCell ref="J2:J3"/>
    <mergeCell ref="K2:K3"/>
  </mergeCells>
  <phoneticPr fontId="2"/>
  <pageMargins left="0.59055118110236227" right="0.19685039370078741" top="0.39370078740157483" bottom="0.39370078740157483" header="0" footer="0"/>
  <pageSetup paperSize="9" scale="89" fitToWidth="0" orientation="landscape" horizontalDpi="300" verticalDpi="300" r:id="rId1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6"/>
  <sheetViews>
    <sheetView view="pageBreakPreview" topLeftCell="A4" zoomScale="48" zoomScaleNormal="50" zoomScaleSheetLayoutView="48" workbookViewId="0">
      <selection activeCell="S4" sqref="S4"/>
    </sheetView>
  </sheetViews>
  <sheetFormatPr defaultRowHeight="13" x14ac:dyDescent="0.2"/>
  <cols>
    <col min="1" max="1" width="36.6328125" customWidth="1"/>
    <col min="2" max="2" width="25.81640625" customWidth="1"/>
    <col min="3" max="3" width="5.90625" customWidth="1"/>
    <col min="4" max="4" width="28.6328125" customWidth="1"/>
    <col min="5" max="5" width="5.90625" customWidth="1"/>
    <col min="6" max="6" width="28.6328125" customWidth="1"/>
    <col min="7" max="7" width="5.90625" customWidth="1"/>
  </cols>
  <sheetData>
    <row r="1" spans="1:7" ht="60" customHeight="1" x14ac:dyDescent="0.2">
      <c r="A1" s="290">
        <f>団体申込書!E4</f>
        <v>0</v>
      </c>
      <c r="B1" s="285" t="s">
        <v>21</v>
      </c>
      <c r="C1" s="285"/>
      <c r="D1" s="285" t="s">
        <v>22</v>
      </c>
      <c r="E1" s="285"/>
      <c r="F1" s="285" t="s">
        <v>23</v>
      </c>
      <c r="G1" s="285"/>
    </row>
    <row r="2" spans="1:7" ht="399.75" customHeight="1" x14ac:dyDescent="0.2">
      <c r="A2" s="290"/>
      <c r="B2" s="291">
        <f>中学生男子!C9</f>
        <v>0</v>
      </c>
      <c r="C2" s="292">
        <f>中学生男子!D9</f>
        <v>0</v>
      </c>
      <c r="D2" s="291">
        <f>中学生男子!C10</f>
        <v>0</v>
      </c>
      <c r="E2" s="292">
        <f>中学生男子!D10</f>
        <v>0</v>
      </c>
      <c r="F2" s="291">
        <f>中学生男子!C11</f>
        <v>0</v>
      </c>
      <c r="G2" s="289">
        <f>中学生男子!D11</f>
        <v>0</v>
      </c>
    </row>
    <row r="3" spans="1:7" ht="83" customHeight="1" x14ac:dyDescent="0.2">
      <c r="A3" s="290"/>
      <c r="B3" s="291"/>
      <c r="C3" s="292"/>
      <c r="D3" s="291"/>
      <c r="E3" s="292"/>
      <c r="F3" s="291"/>
      <c r="G3" s="289"/>
    </row>
    <row r="4" spans="1:7" ht="45" customHeight="1" x14ac:dyDescent="0.2">
      <c r="A4" s="9" t="s">
        <v>119</v>
      </c>
      <c r="B4" s="89" t="str">
        <f>中学生男子!F9&amp;" kg"</f>
        <v xml:space="preserve"> kg</v>
      </c>
      <c r="C4" s="87">
        <f>中学生男子!E9</f>
        <v>0</v>
      </c>
      <c r="D4" s="89" t="str">
        <f>中学生男子!F10&amp;" kg"</f>
        <v xml:space="preserve"> kg</v>
      </c>
      <c r="E4" s="87">
        <f>中学生男子!E10</f>
        <v>0</v>
      </c>
      <c r="F4" s="89" t="str">
        <f>中学生男子!F11&amp;" kg"</f>
        <v xml:space="preserve"> kg</v>
      </c>
      <c r="G4" s="87">
        <f>中学生男子!E11</f>
        <v>0</v>
      </c>
    </row>
    <row r="5" spans="1:7" ht="249.9" customHeight="1" x14ac:dyDescent="0.2">
      <c r="B5" s="84"/>
      <c r="C5" s="86"/>
    </row>
    <row r="6" spans="1:7" x14ac:dyDescent="0.2">
      <c r="C6" s="85"/>
    </row>
  </sheetData>
  <mergeCells count="10">
    <mergeCell ref="G2:G3"/>
    <mergeCell ref="B1:C1"/>
    <mergeCell ref="D1:E1"/>
    <mergeCell ref="F1:G1"/>
    <mergeCell ref="A1:A3"/>
    <mergeCell ref="B2:B3"/>
    <mergeCell ref="C2:C3"/>
    <mergeCell ref="D2:D3"/>
    <mergeCell ref="E2:E3"/>
    <mergeCell ref="F2:F3"/>
  </mergeCells>
  <phoneticPr fontId="2"/>
  <pageMargins left="0.39370078740157483" right="0" top="0.27559055118110237" bottom="0.11811023622047245" header="0" footer="0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団体申込書</vt:lpstr>
      <vt:lpstr>小学生</vt:lpstr>
      <vt:lpstr>中学生男子</vt:lpstr>
      <vt:lpstr>中学生女子</vt:lpstr>
      <vt:lpstr>一般の部</vt:lpstr>
      <vt:lpstr>選手変更届</vt:lpstr>
      <vt:lpstr>これより右側は　入力禁止</vt:lpstr>
      <vt:lpstr>入力禁止　小学生</vt:lpstr>
      <vt:lpstr>入力禁止　中学生男子</vt:lpstr>
      <vt:lpstr>入力禁止　中学生女子</vt:lpstr>
      <vt:lpstr>入力禁止　一般の部</vt:lpstr>
      <vt:lpstr>一般の部!Print_Area</vt:lpstr>
      <vt:lpstr>小学生!Print_Area</vt:lpstr>
      <vt:lpstr>選手変更届!Print_Area</vt:lpstr>
      <vt:lpstr>団体申込書!Print_Area</vt:lpstr>
      <vt:lpstr>中学生女子!Print_Area</vt:lpstr>
      <vt:lpstr>中学生男子!Print_Area</vt:lpstr>
      <vt:lpstr>'入力禁止　一般の部'!Print_Area</vt:lpstr>
      <vt:lpstr>'入力禁止　小学生'!Print_Area</vt:lpstr>
      <vt:lpstr>'入力禁止　中学生女子'!Print_Area</vt:lpstr>
      <vt:lpstr>'入力禁止　中学生男子'!Print_Area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三多摩柔道会　事業部</dc:creator>
  <cp:lastModifiedBy>努 松下</cp:lastModifiedBy>
  <cp:lastPrinted>2023-04-09T06:17:07Z</cp:lastPrinted>
  <dcterms:created xsi:type="dcterms:W3CDTF">2008-02-14T15:22:56Z</dcterms:created>
  <dcterms:modified xsi:type="dcterms:W3CDTF">2025-03-24T05:49:03Z</dcterms:modified>
</cp:coreProperties>
</file>